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<sst xmlns="http://schemas.openxmlformats.org/spreadsheetml/2006/main" count="30" uniqueCount="30">
  <si>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</si>
  <si>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QBF031</t>
  </si>
  <si>
    <t xml:space="preserve">Un</t>
  </si>
  <si>
    <t xml:space="preserve">Encontro de cobertura plana acessível, ventilada com ralo. Impermeabilização com lâminas de poliolefinas.</t>
  </si>
  <si>
    <r>
      <rPr>
        <sz val="8.25"/>
        <color rgb="FF000000"/>
        <rFont val="Arial"/>
        <family val="2"/>
      </rPr>
      <t xml:space="preserve">Encontro de cobertura plana acessível, ventilada, com piso fixo, tipo convencional com ralo de saída vertical, realizando um rebaixo no suporte à volta do ralo, no qual será assente a impermeabilização composta por: 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com união termoselada ao ralo sifonado de PVC de saída vertical de 40 mm de diâmetro, com grelha para embutir de polipropileno de 100x100 mm, lâmina impermeabilizante fixada ao suporte em toda a sua superfície com adesivo à base de poliuretano, Seal Plus.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</si>
  <si>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</si>
  <si>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</si>
  <si>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</si>
  <si>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</si>
  <si>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</si>
  <si>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</si>
  <si>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mt15rev170c</t>
  </si>
  <si>
    <t xml:space="preserve">kg</t>
  </si>
  <si>
    <t xml:space="preserve">Adesivo à base de poliuretano, Seal Plus "REVESTECH", cor castanho, para a vedação de juntas.</t>
  </si>
  <si>
    <t xml:space="preserve">mt15rev020aa</t>
  </si>
  <si>
    <t xml:space="preserve">Un</t>
  </si>
  <si>
    <t xml:space="preserve">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com união termoselada ao ralo sifonado de PVC de saída vertical de 40 mm de diâmetro, com grelha para embutir de polipropileno de 100x100 mm, para impermeabilização e escoamento de duche de coberturas.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</si>
  <si>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</si>
  <si>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</si>
  <si>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</si>
  <si>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</si>
  <si>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</si>
  <si>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</si>
  <si>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mo008</t>
  </si>
  <si>
    <t xml:space="preserve">h</t>
  </si>
  <si>
    <t xml:space="preserve">Encanador.</t>
  </si>
  <si>
    <t xml:space="preserve">%</t>
  </si>
  <si>
    <t xml:space="preserve">Custos diretos complementares</t>
  </si>
  <si>
    <t xml:space="preserve">Custo de manutenção decenal: R$ 206,64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</si>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</sst>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2.55"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129.69</v>
      </c>
      <c r="H9" s="13">
        <f ca="1">ROUND(INDIRECT(ADDRESS(ROW()+(0), COLUMN()+(-2), 1))*INDIRECT(ADDRESS(ROW()+(0), COLUMN()+(-1), 1)), 2)</f>
        <v>129.69</v>
      </c>
    </row>
    <row r="10" spans="1:8" ht="66.00" thickBot="1" customHeight="1">
      <c r="A10" s="14" t="s">
        <v>14</v>
      </c>
      <c r="B10" s="14"/>
      <c r="C10" s="15" t="s">
        <v>15</v>
      </c>
      <c r="D10" s="15"/>
      <c r="E10" s="14" t="s">
        <v>16</v>
      </c>
      <c r="F10" s="16">
        <v>1</v>
      </c>
      <c r="G10" s="17">
        <v>446.01</v>
      </c>
      <c r="H10" s="17">
        <f ca="1">ROUND(INDIRECT(ADDRESS(ROW()+(0), COLUMN()+(-2), 1))*INDIRECT(ADDRESS(ROW()+(0), COLUMN()+(-1), 1)), 2)</f>
        <v>446.01</v>
      </c>
    </row>
    <row r="11" spans="1:8" ht="13.50" thickBot="1" customHeight="1">
      <c r="A11" s="14" t="s">
        <v>17</v>
      </c>
      <c r="B11" s="14"/>
      <c r="C11" s="15" t="s">
        <v>18</v>
      </c>
      <c r="D11" s="15"/>
      <c r="E11" s="14" t="s">
        <v>19</v>
      </c>
      <c r="F11" s="16">
        <v>0.32</v>
      </c>
      <c r="G11" s="17">
        <v>32.24</v>
      </c>
      <c r="H11" s="17">
        <f ca="1">ROUND(INDIRECT(ADDRESS(ROW()+(0), COLUMN()+(-2), 1))*INDIRECT(ADDRESS(ROW()+(0), COLUMN()+(-1), 1)), 2)</f>
        <v>10.32</v>
      </c>
    </row>
    <row r="12" spans="1:8" ht="13.50" thickBot="1" customHeight="1">
      <c r="A12" s="14" t="s">
        <v>20</v>
      </c>
      <c r="B12" s="14"/>
      <c r="C12" s="15" t="s">
        <v>21</v>
      </c>
      <c r="D12" s="15"/>
      <c r="E12" s="14" t="s">
        <v>22</v>
      </c>
      <c r="F12" s="16">
        <v>0.32</v>
      </c>
      <c r="G12" s="17">
        <v>30.23</v>
      </c>
      <c r="H12" s="17">
        <f ca="1">ROUND(INDIRECT(ADDRESS(ROW()+(0), COLUMN()+(-2), 1))*INDIRECT(ADDRESS(ROW()+(0), COLUMN()+(-1), 1)), 2)</f>
        <v>9.67</v>
      </c>
    </row>
    <row r="13" spans="1:8" ht="13.50" thickBot="1" customHeight="1">
      <c r="A13" s="14" t="s">
        <v>23</v>
      </c>
      <c r="B13" s="14"/>
      <c r="C13" s="18" t="s">
        <v>24</v>
      </c>
      <c r="D13" s="18"/>
      <c r="E13" s="19" t="s">
        <v>25</v>
      </c>
      <c r="F13" s="20">
        <v>0.537</v>
      </c>
      <c r="G13" s="21">
        <v>40.91</v>
      </c>
      <c r="H13" s="21">
        <f ca="1">ROUND(INDIRECT(ADDRESS(ROW()+(0), COLUMN()+(-2), 1))*INDIRECT(ADDRESS(ROW()+(0), COLUMN()+(-1), 1)), 2)</f>
        <v>21.97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617.66</v>
      </c>
      <c r="H14" s="24">
        <f ca="1">ROUND(INDIRECT(ADDRESS(ROW()+(0), COLUMN()+(-2), 1))*INDIRECT(ADDRESS(ROW()+(0), COLUMN()+(-1), 1))/100, 2)</f>
        <v>12.35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630.01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