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<sst xmlns="http://schemas.openxmlformats.org/spreadsheetml/2006/main" count="96" uniqueCount="96">
  <si>
    <t xml:space="preserve"/>
  </si>
  <si>
    <t xml:space="preserve">QAB030</t>
  </si>
  <si>
    <t xml:space="preserve">m²</t>
  </si>
  <si>
    <t xml:space="preserve">Cobertura plana acessível, não ventilada, com piso fixo, tipo convencional, para tráfego de pedestres privado. Impermeabilização com lâminas de poliolefinas, tipo monocamada.</t>
  </si>
  <si>
    <r>
      <rPr>
        <sz val="8.25"/>
        <color rgb="FF000000"/>
        <rFont val="Arial"/>
        <family val="2"/>
      </rPr>
      <t xml:space="preserve">Cobertura plana acessível, não ventilada, com piso fixo, tipo convencional, caimento de 1% a 5%, para tráfego de pedestres privado. FORMAÇÃO DE PENDENTES: com guias de espigões, água furtada e juntas com mestras de bloco cerâmico furado duplo e camada de argila expandida,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ISOLAMENTO TÉRMICO: painel rígido de poliestireno extrudido, de superfície lisa e borda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IMPERMEABILIZAÇÃO: tipo monocamada, não colada, formada por uma lâmina impermeabilizante flexível tipo EVAC, Dry80 30 "REVESTECH", composta por uma folha dupla de poliolefina termoplástica com acetato de vinil etileno, com ambas as faces revestidas de fibras de poliéster não tecidas, de 0,8 mm de espessura e 625 g/m², fixada ao suporte em perímetro e juntas através de cimento cola melhorado, deformável e tixotrópico C2 TE S1, e sobreposições fixadas com cola Seal Plus "REVESTECH"; CAMADA DE PROTEÇÃO: piso de ladrilhos cerâmicos de grés rústico, 20x20 cm colocados em camada fina com cimento cola de pega normal, C1 sem nenhuma característica adicional, cor cinza, diretamente sobre a impermeabilização, rejuntamento com argamassa de rejuntamento cimentosa melhorada, com absorção de água reduzida e resistência elevada à abrasão tipo CG 2 W A, cor branco, para juntas de 2 a 15 mm. Inclusive cruzetas de PVC.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</si>
  <si>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</si>
  <si>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</si>
  <si>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</si>
  <si>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</si>
  <si>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</si>
  <si>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</si>
  <si>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</si>
  <si>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</si>
  <si>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</si>
  <si>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mt01arl030a</t>
  </si>
  <si>
    <t xml:space="preserve">m³</t>
  </si>
  <si>
    <t xml:space="preserve">Argila expandida, fornecida em sacos.</t>
  </si>
  <si>
    <t xml:space="preserve">mt09lec020b</t>
  </si>
  <si>
    <t xml:space="preserve">m³</t>
  </si>
  <si>
    <t xml:space="preserve">Calda de cimento CEM II/B-L 32,5 N 1/3.</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</si>
  <si>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</si>
  <si>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</si>
  <si>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</si>
  <si>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</si>
  <si>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</si>
  <si>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</si>
  <si>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</si>
  <si>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</si>
  <si>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</si>
  <si>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</si>
  <si>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</si>
  <si>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</si>
  <si>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mt16pxa010abq</t>
  </si>
  <si>
    <t xml:space="preserve">m²</t>
  </si>
  <si>
    <t xml:space="preserve">Painel rígido de poliestireno extrudido, de superfície lisa e borda lateral a meia madeira, de 50 mm de espessura, resistência à compressão &gt;= 300 kPa, resistência térmica 1,5 m²K/W, condutibilidade térmica 0,033 W/(mK), Euroclasse E de reação ao fogo, com código de designação XPS-EN 13164-T1-CS(10/Y)300-DS(70,90)-DLT(2)5-CC(2/1,5/50)125-WL(T)0,7-WD(V)3-FTCD1.</t>
  </si>
  <si>
    <t xml:space="preserve">mt14gsa020bc</t>
  </si>
  <si>
    <t xml:space="preserve">m²</t>
  </si>
  <si>
    <t xml:space="preserve">Geotêxtil não tecido composto por fibras de poliéster entrelaçadas, com uma resistência à tração longitudinal de 1,88 kN/m, uma resistência à tração transversal de 1,49 kN/m, uma abertura de cone ao ensaio de perfuração dinâmica segundo ISO 13433 inferior a 40 mm, resistência CBR ao punçoamento 0,3 kN e uma massa superficial de 150 g/m².</t>
  </si>
  <si>
    <t xml:space="preserve">mt09mor010e</t>
  </si>
  <si>
    <t xml:space="preserve">m³</t>
  </si>
  <si>
    <t xml:space="preserve">Argamassa de cimento CEM II/B-L 32,5 N tipo M-10, confeccionada em obra com 320 kg/m³ de cimento e uma proporção em volume 1/4.</t>
  </si>
  <si>
    <t xml:space="preserve">mt09mcm060a</t>
  </si>
  <si>
    <t xml:space="preserve">kg</t>
  </si>
  <si>
    <t xml:space="preserve">Cimento cola melhorado, C2 TE S1, deformável, com deslizamento reduzido e tempo de colocação ampliado, cor cinza, à base de cimento, inertes de granulometria fina, resinas sintéticas e aditivos especiais, com propriedades tixotrópicas e de endurecimento sem retração.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</si>
  <si>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</si>
  <si>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</si>
  <si>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t>
  </si>
  <si>
    <t xml:space="preserve">mt15rev170c</t>
  </si>
  <si>
    <t xml:space="preserve">kg</t>
  </si>
  <si>
    <t xml:space="preserve">Adesivo à base de poliuretano, Seal Plus "REVESTECH", cor castanho, para a vedação de juntas.</t>
  </si>
  <si>
    <t xml:space="preserve">mt09mcr021g</t>
  </si>
  <si>
    <t xml:space="preserve">kg</t>
  </si>
  <si>
    <t xml:space="preserve">Cimento cola de pega normal, C1, cor cinza.</t>
  </si>
  <si>
    <t xml:space="preserve">mt18bcr010he800</t>
  </si>
  <si>
    <t xml:space="preserve">m²</t>
  </si>
  <si>
    <t xml:space="preserve">Ladrilho cerâmico de grés rústico, 20x20 cm, R$ 8,00/m², capacidade de absorção de água 3%&lt;=E&lt;6%.</t>
  </si>
  <si>
    <t xml:space="preserve">mt18acc050b</t>
  </si>
  <si>
    <t xml:space="preserve">Un</t>
  </si>
  <si>
    <t xml:space="preserve">Cruzetas de PVC para separação entre 3 e 15 mm.</t>
  </si>
  <si>
    <t xml:space="preserve">mt18rcr010a300</t>
  </si>
  <si>
    <t xml:space="preserve">m</t>
  </si>
  <si>
    <t xml:space="preserve">Rodapé cerâmico de grés rústico, de 7 cm de largura, R$ 3,00/m.</t>
  </si>
  <si>
    <t xml:space="preserve">mt09mcp020bB</t>
  </si>
  <si>
    <t xml:space="preserve">kg</t>
  </si>
  <si>
    <t xml:space="preserve">Argamassa de rejuntamento cimentosa melhorada, com absorção de água reduzida e resistência elevada à abrasão, tipo CG2 W A, cor branca, para juntas de 2 a 15 mm, à base de cimento de alta resistência, inertes selecionados, aditivos especiais e pigmentos, com efeito anti-caruncho, anti-verdete e preventivo das eflorescências, hidrorrepelente, especial para rejuntamento de todo tipo de peças cerâmicas e pedras naturais em zonas de proliferação de microrganismos.</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</si>
  <si>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</si>
  <si>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</si>
  <si>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</si>
  <si>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</si>
  <si>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</si>
  <si>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</si>
  <si>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</si>
  <si>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</si>
  <si>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</si>
  <si>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</si>
  <si>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</si>
  <si>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</si>
  <si>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</si>
  <si>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</si>
  <si>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</si>
  <si>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</si>
  <si>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</si>
  <si>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</si>
  <si>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</si>
  <si>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</si>
  <si>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</si>
  <si>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mo023</t>
  </si>
  <si>
    <t xml:space="preserve">h</t>
  </si>
  <si>
    <t xml:space="preserve">Ladrilhista.</t>
  </si>
  <si>
    <t xml:space="preserve">mo061</t>
  </si>
  <si>
    <t xml:space="preserve">h</t>
  </si>
  <si>
    <t xml:space="preserve">Ajudante de ladrilhista.</t>
  </si>
  <si>
    <t xml:space="preserve">%</t>
  </si>
  <si>
    <t xml:space="preserve">Custos diretos complementares</t>
  </si>
  <si>
    <t xml:space="preserve">Custo de manutenção decenal: R$ 101,14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</si>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</sst>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6.8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3</v>
      </c>
      <c r="G9" s="13">
        <v>0.71</v>
      </c>
      <c r="H9" s="13">
        <f ca="1">ROUND(INDIRECT(ADDRESS(ROW()+(0), COLUMN()+(-2), 1))*INDIRECT(ADDRESS(ROW()+(0), COLUMN()+(-1), 1)), 2)</f>
        <v>2.13</v>
      </c>
    </row>
    <row r="10" spans="1:8" ht="13.50" thickBot="1" customHeight="1">
      <c r="A10" s="14" t="s">
        <v>14</v>
      </c>
      <c r="B10" s="14"/>
      <c r="C10" s="14"/>
      <c r="D10" s="15" t="s">
        <v>15</v>
      </c>
      <c r="E10" s="14" t="s">
        <v>16</v>
      </c>
      <c r="F10" s="16">
        <v>0.1</v>
      </c>
      <c r="G10" s="17">
        <v>407.02</v>
      </c>
      <c r="H10" s="17">
        <f ca="1">ROUND(INDIRECT(ADDRESS(ROW()+(0), COLUMN()+(-2), 1))*INDIRECT(ADDRESS(ROW()+(0), COLUMN()+(-1), 1)), 2)</f>
        <v>40.7</v>
      </c>
    </row>
    <row r="11" spans="1:8" ht="13.50" thickBot="1" customHeight="1">
      <c r="A11" s="14" t="s">
        <v>17</v>
      </c>
      <c r="B11" s="14"/>
      <c r="C11" s="14"/>
      <c r="D11" s="15" t="s">
        <v>18</v>
      </c>
      <c r="E11" s="14" t="s">
        <v>19</v>
      </c>
      <c r="F11" s="16">
        <v>0.01</v>
      </c>
      <c r="G11" s="17">
        <v>276.15</v>
      </c>
      <c r="H11" s="17">
        <f ca="1">ROUND(INDIRECT(ADDRESS(ROW()+(0), COLUMN()+(-2), 1))*INDIRECT(ADDRESS(ROW()+(0), COLUMN()+(-1), 1)), 2)</f>
        <v>2.76</v>
      </c>
    </row>
    <row r="12" spans="1:8" ht="34.50" thickBot="1" customHeight="1">
      <c r="A12" s="14" t="s">
        <v>20</v>
      </c>
      <c r="B12" s="14"/>
      <c r="C12" s="14"/>
      <c r="D12" s="15" t="s">
        <v>21</v>
      </c>
      <c r="E12" s="14" t="s">
        <v>22</v>
      </c>
      <c r="F12" s="16">
        <v>0.01</v>
      </c>
      <c r="G12" s="17">
        <v>8.98</v>
      </c>
      <c r="H12" s="17">
        <f ca="1">ROUND(INDIRECT(ADDRESS(ROW()+(0), COLUMN()+(-2), 1))*INDIRECT(ADDRESS(ROW()+(0), COLUMN()+(-1), 1)), 2)</f>
        <v>0.09</v>
      </c>
    </row>
    <row r="13" spans="1:8" ht="13.50" thickBot="1" customHeight="1">
      <c r="A13" s="14" t="s">
        <v>23</v>
      </c>
      <c r="B13" s="14"/>
      <c r="C13" s="14"/>
      <c r="D13" s="15" t="s">
        <v>24</v>
      </c>
      <c r="E13" s="14" t="s">
        <v>25</v>
      </c>
      <c r="F13" s="16">
        <v>0.008</v>
      </c>
      <c r="G13" s="17">
        <v>3.79</v>
      </c>
      <c r="H13" s="17">
        <f ca="1">ROUND(INDIRECT(ADDRESS(ROW()+(0), COLUMN()+(-2), 1))*INDIRECT(ADDRESS(ROW()+(0), COLUMN()+(-1), 1)), 2)</f>
        <v>0.03</v>
      </c>
    </row>
    <row r="14" spans="1:8" ht="13.50" thickBot="1" customHeight="1">
      <c r="A14" s="14" t="s">
        <v>26</v>
      </c>
      <c r="B14" s="14"/>
      <c r="C14" s="14"/>
      <c r="D14" s="15" t="s">
        <v>27</v>
      </c>
      <c r="E14" s="14" t="s">
        <v>28</v>
      </c>
      <c r="F14" s="16">
        <v>0.065</v>
      </c>
      <c r="G14" s="17">
        <v>50.71</v>
      </c>
      <c r="H14" s="17">
        <f ca="1">ROUND(INDIRECT(ADDRESS(ROW()+(0), COLUMN()+(-2), 1))*INDIRECT(ADDRESS(ROW()+(0), COLUMN()+(-1), 1)), 2)</f>
        <v>3.3</v>
      </c>
    </row>
    <row r="15" spans="1:8" ht="13.50" thickBot="1" customHeight="1">
      <c r="A15" s="14" t="s">
        <v>29</v>
      </c>
      <c r="B15" s="14"/>
      <c r="C15" s="14"/>
      <c r="D15" s="15" t="s">
        <v>30</v>
      </c>
      <c r="E15" s="14" t="s">
        <v>31</v>
      </c>
      <c r="F15" s="16">
        <v>10</v>
      </c>
      <c r="G15" s="17">
        <v>0.63</v>
      </c>
      <c r="H15" s="17">
        <f ca="1">ROUND(INDIRECT(ADDRESS(ROW()+(0), COLUMN()+(-2), 1))*INDIRECT(ADDRESS(ROW()+(0), COLUMN()+(-1), 1)), 2)</f>
        <v>6.3</v>
      </c>
    </row>
    <row r="16" spans="1:8" ht="55.50" thickBot="1" customHeight="1">
      <c r="A16" s="14" t="s">
        <v>32</v>
      </c>
      <c r="B16" s="14"/>
      <c r="C16" s="14"/>
      <c r="D16" s="15" t="s">
        <v>33</v>
      </c>
      <c r="E16" s="14" t="s">
        <v>34</v>
      </c>
      <c r="F16" s="16">
        <v>1.05</v>
      </c>
      <c r="G16" s="17">
        <v>65.69</v>
      </c>
      <c r="H16" s="17">
        <f ca="1">ROUND(INDIRECT(ADDRESS(ROW()+(0), COLUMN()+(-2), 1))*INDIRECT(ADDRESS(ROW()+(0), COLUMN()+(-1), 1)), 2)</f>
        <v>68.97</v>
      </c>
    </row>
    <row r="17" spans="1:8" ht="45.00" thickBot="1" customHeight="1">
      <c r="A17" s="14" t="s">
        <v>35</v>
      </c>
      <c r="B17" s="14"/>
      <c r="C17" s="14"/>
      <c r="D17" s="15" t="s">
        <v>36</v>
      </c>
      <c r="E17" s="14" t="s">
        <v>37</v>
      </c>
      <c r="F17" s="16">
        <v>1.05</v>
      </c>
      <c r="G17" s="17">
        <v>4.55</v>
      </c>
      <c r="H17" s="17">
        <f ca="1">ROUND(INDIRECT(ADDRESS(ROW()+(0), COLUMN()+(-2), 1))*INDIRECT(ADDRESS(ROW()+(0), COLUMN()+(-1), 1)), 2)</f>
        <v>4.78</v>
      </c>
    </row>
    <row r="18" spans="1:8" ht="24.00" thickBot="1" customHeight="1">
      <c r="A18" s="14" t="s">
        <v>38</v>
      </c>
      <c r="B18" s="14"/>
      <c r="C18" s="14"/>
      <c r="D18" s="15" t="s">
        <v>39</v>
      </c>
      <c r="E18" s="14" t="s">
        <v>40</v>
      </c>
      <c r="F18" s="16">
        <v>0.04</v>
      </c>
      <c r="G18" s="17">
        <v>326.92</v>
      </c>
      <c r="H18" s="17">
        <f ca="1">ROUND(INDIRECT(ADDRESS(ROW()+(0), COLUMN()+(-2), 1))*INDIRECT(ADDRESS(ROW()+(0), COLUMN()+(-1), 1)), 2)</f>
        <v>13.08</v>
      </c>
    </row>
    <row r="19" spans="1:8" ht="45.00" thickBot="1" customHeight="1">
      <c r="A19" s="14" t="s">
        <v>41</v>
      </c>
      <c r="B19" s="14"/>
      <c r="C19" s="14"/>
      <c r="D19" s="15" t="s">
        <v>42</v>
      </c>
      <c r="E19" s="14" t="s">
        <v>43</v>
      </c>
      <c r="F19" s="16">
        <v>0.6</v>
      </c>
      <c r="G19" s="17">
        <v>2.03</v>
      </c>
      <c r="H19" s="17">
        <f ca="1">ROUND(INDIRECT(ADDRESS(ROW()+(0), COLUMN()+(-2), 1))*INDIRECT(ADDRESS(ROW()+(0), COLUMN()+(-1), 1)), 2)</f>
        <v>1.22</v>
      </c>
    </row>
    <row r="20" spans="1:8" ht="45.00" thickBot="1" customHeight="1">
      <c r="A20" s="14" t="s">
        <v>44</v>
      </c>
      <c r="B20" s="14"/>
      <c r="C20" s="14"/>
      <c r="D20" s="15" t="s">
        <v>45</v>
      </c>
      <c r="E20" s="14" t="s">
        <v>46</v>
      </c>
      <c r="F20" s="16">
        <v>1.1</v>
      </c>
      <c r="G20" s="17">
        <v>102.53</v>
      </c>
      <c r="H20" s="17">
        <f ca="1">ROUND(INDIRECT(ADDRESS(ROW()+(0), COLUMN()+(-2), 1))*INDIRECT(ADDRESS(ROW()+(0), COLUMN()+(-1), 1)), 2)</f>
        <v>112.78</v>
      </c>
    </row>
    <row r="21" spans="1:8" ht="24.00" thickBot="1" customHeight="1">
      <c r="A21" s="14" t="s">
        <v>47</v>
      </c>
      <c r="B21" s="14"/>
      <c r="C21" s="14"/>
      <c r="D21" s="15" t="s">
        <v>48</v>
      </c>
      <c r="E21" s="14" t="s">
        <v>49</v>
      </c>
      <c r="F21" s="16">
        <v>0.05</v>
      </c>
      <c r="G21" s="17">
        <v>129.69</v>
      </c>
      <c r="H21" s="17">
        <f ca="1">ROUND(INDIRECT(ADDRESS(ROW()+(0), COLUMN()+(-2), 1))*INDIRECT(ADDRESS(ROW()+(0), COLUMN()+(-1), 1)), 2)</f>
        <v>6.48</v>
      </c>
    </row>
    <row r="22" spans="1:8" ht="13.50" thickBot="1" customHeight="1">
      <c r="A22" s="14" t="s">
        <v>50</v>
      </c>
      <c r="B22" s="14"/>
      <c r="C22" s="14"/>
      <c r="D22" s="15" t="s">
        <v>51</v>
      </c>
      <c r="E22" s="14" t="s">
        <v>52</v>
      </c>
      <c r="F22" s="16">
        <v>4</v>
      </c>
      <c r="G22" s="17">
        <v>0.86</v>
      </c>
      <c r="H22" s="17">
        <f ca="1">ROUND(INDIRECT(ADDRESS(ROW()+(0), COLUMN()+(-2), 1))*INDIRECT(ADDRESS(ROW()+(0), COLUMN()+(-1), 1)), 2)</f>
        <v>3.44</v>
      </c>
    </row>
    <row r="23" spans="1:8" ht="24.00" thickBot="1" customHeight="1">
      <c r="A23" s="14" t="s">
        <v>53</v>
      </c>
      <c r="B23" s="14"/>
      <c r="C23" s="14"/>
      <c r="D23" s="15" t="s">
        <v>54</v>
      </c>
      <c r="E23" s="14" t="s">
        <v>55</v>
      </c>
      <c r="F23" s="16">
        <v>1.05</v>
      </c>
      <c r="G23" s="17">
        <v>42.35</v>
      </c>
      <c r="H23" s="17">
        <f ca="1">ROUND(INDIRECT(ADDRESS(ROW()+(0), COLUMN()+(-2), 1))*INDIRECT(ADDRESS(ROW()+(0), COLUMN()+(-1), 1)), 2)</f>
        <v>44.47</v>
      </c>
    </row>
    <row r="24" spans="1:8" ht="13.50" thickBot="1" customHeight="1">
      <c r="A24" s="14" t="s">
        <v>56</v>
      </c>
      <c r="B24" s="14"/>
      <c r="C24" s="14"/>
      <c r="D24" s="15" t="s">
        <v>57</v>
      </c>
      <c r="E24" s="14" t="s">
        <v>58</v>
      </c>
      <c r="F24" s="16">
        <v>14</v>
      </c>
      <c r="G24" s="17">
        <v>0.07</v>
      </c>
      <c r="H24" s="17">
        <f ca="1">ROUND(INDIRECT(ADDRESS(ROW()+(0), COLUMN()+(-2), 1))*INDIRECT(ADDRESS(ROW()+(0), COLUMN()+(-1), 1)), 2)</f>
        <v>0.98</v>
      </c>
    </row>
    <row r="25" spans="1:8" ht="13.50" thickBot="1" customHeight="1">
      <c r="A25" s="14" t="s">
        <v>59</v>
      </c>
      <c r="B25" s="14"/>
      <c r="C25" s="14"/>
      <c r="D25" s="15" t="s">
        <v>60</v>
      </c>
      <c r="E25" s="14" t="s">
        <v>61</v>
      </c>
      <c r="F25" s="16">
        <v>0.4</v>
      </c>
      <c r="G25" s="17">
        <v>15.88</v>
      </c>
      <c r="H25" s="17">
        <f ca="1">ROUND(INDIRECT(ADDRESS(ROW()+(0), COLUMN()+(-2), 1))*INDIRECT(ADDRESS(ROW()+(0), COLUMN()+(-1), 1)), 2)</f>
        <v>6.35</v>
      </c>
    </row>
    <row r="26" spans="1:8" ht="66.00" thickBot="1" customHeight="1">
      <c r="A26" s="14" t="s">
        <v>62</v>
      </c>
      <c r="B26" s="14"/>
      <c r="C26" s="14"/>
      <c r="D26" s="15" t="s">
        <v>63</v>
      </c>
      <c r="E26" s="14" t="s">
        <v>64</v>
      </c>
      <c r="F26" s="16">
        <v>0.03</v>
      </c>
      <c r="G26" s="17">
        <v>3.56</v>
      </c>
      <c r="H26" s="17">
        <f ca="1">ROUND(INDIRECT(ADDRESS(ROW()+(0), COLUMN()+(-2), 1))*INDIRECT(ADDRESS(ROW()+(0), COLUMN()+(-1), 1)), 2)</f>
        <v>0.11</v>
      </c>
    </row>
    <row r="27" spans="1:8" ht="13.50" thickBot="1" customHeight="1">
      <c r="A27" s="14" t="s">
        <v>65</v>
      </c>
      <c r="B27" s="14"/>
      <c r="C27" s="14"/>
      <c r="D27" s="15" t="s">
        <v>66</v>
      </c>
      <c r="E27" s="14" t="s">
        <v>67</v>
      </c>
      <c r="F27" s="16">
        <v>0.038</v>
      </c>
      <c r="G27" s="17">
        <v>12.69</v>
      </c>
      <c r="H27" s="17">
        <f ca="1">ROUND(INDIRECT(ADDRESS(ROW()+(0), COLUMN()+(-2), 1))*INDIRECT(ADDRESS(ROW()+(0), COLUMN()+(-1), 1)), 2)</f>
        <v>0.48</v>
      </c>
    </row>
    <row r="28" spans="1:8" ht="13.50" thickBot="1" customHeight="1">
      <c r="A28" s="14" t="s">
        <v>68</v>
      </c>
      <c r="B28" s="14"/>
      <c r="C28" s="14"/>
      <c r="D28" s="15" t="s">
        <v>69</v>
      </c>
      <c r="E28" s="14" t="s">
        <v>70</v>
      </c>
      <c r="F28" s="16">
        <v>0.103</v>
      </c>
      <c r="G28" s="17">
        <v>32.24</v>
      </c>
      <c r="H28" s="17">
        <f ca="1">ROUND(INDIRECT(ADDRESS(ROW()+(0), COLUMN()+(-2), 1))*INDIRECT(ADDRESS(ROW()+(0), COLUMN()+(-1), 1)), 2)</f>
        <v>3.32</v>
      </c>
    </row>
    <row r="29" spans="1:8" ht="13.50" thickBot="1" customHeight="1">
      <c r="A29" s="14" t="s">
        <v>71</v>
      </c>
      <c r="B29" s="14"/>
      <c r="C29" s="14"/>
      <c r="D29" s="15" t="s">
        <v>72</v>
      </c>
      <c r="E29" s="14" t="s">
        <v>73</v>
      </c>
      <c r="F29" s="16">
        <v>0.697</v>
      </c>
      <c r="G29" s="17">
        <v>27.81</v>
      </c>
      <c r="H29" s="17">
        <f ca="1">ROUND(INDIRECT(ADDRESS(ROW()+(0), COLUMN()+(-2), 1))*INDIRECT(ADDRESS(ROW()+(0), COLUMN()+(-1), 1)), 2)</f>
        <v>19.38</v>
      </c>
    </row>
    <row r="30" spans="1:8" ht="13.50" thickBot="1" customHeight="1">
      <c r="A30" s="14" t="s">
        <v>74</v>
      </c>
      <c r="B30" s="14"/>
      <c r="C30" s="14"/>
      <c r="D30" s="15" t="s">
        <v>75</v>
      </c>
      <c r="E30" s="14" t="s">
        <v>76</v>
      </c>
      <c r="F30" s="16">
        <v>0.149</v>
      </c>
      <c r="G30" s="17">
        <v>32.24</v>
      </c>
      <c r="H30" s="17">
        <f ca="1">ROUND(INDIRECT(ADDRESS(ROW()+(0), COLUMN()+(-2), 1))*INDIRECT(ADDRESS(ROW()+(0), COLUMN()+(-1), 1)), 2)</f>
        <v>4.8</v>
      </c>
    </row>
    <row r="31" spans="1:8" ht="13.50" thickBot="1" customHeight="1">
      <c r="A31" s="14" t="s">
        <v>77</v>
      </c>
      <c r="B31" s="14"/>
      <c r="C31" s="14"/>
      <c r="D31" s="15" t="s">
        <v>78</v>
      </c>
      <c r="E31" s="14" t="s">
        <v>79</v>
      </c>
      <c r="F31" s="16">
        <v>0.149</v>
      </c>
      <c r="G31" s="17">
        <v>30.23</v>
      </c>
      <c r="H31" s="17">
        <f ca="1">ROUND(INDIRECT(ADDRESS(ROW()+(0), COLUMN()+(-2), 1))*INDIRECT(ADDRESS(ROW()+(0), COLUMN()+(-1), 1)), 2)</f>
        <v>4.5</v>
      </c>
    </row>
    <row r="32" spans="1:8" ht="13.50" thickBot="1" customHeight="1">
      <c r="A32" s="14" t="s">
        <v>80</v>
      </c>
      <c r="B32" s="14"/>
      <c r="C32" s="14"/>
      <c r="D32" s="15" t="s">
        <v>81</v>
      </c>
      <c r="E32" s="14" t="s">
        <v>82</v>
      </c>
      <c r="F32" s="16">
        <v>0.057</v>
      </c>
      <c r="G32" s="17">
        <v>33.54</v>
      </c>
      <c r="H32" s="17">
        <f ca="1">ROUND(INDIRECT(ADDRESS(ROW()+(0), COLUMN()+(-2), 1))*INDIRECT(ADDRESS(ROW()+(0), COLUMN()+(-1), 1)), 2)</f>
        <v>1.91</v>
      </c>
    </row>
    <row r="33" spans="1:8" ht="13.50" thickBot="1" customHeight="1">
      <c r="A33" s="14" t="s">
        <v>83</v>
      </c>
      <c r="B33" s="14"/>
      <c r="C33" s="14"/>
      <c r="D33" s="15" t="s">
        <v>84</v>
      </c>
      <c r="E33" s="14" t="s">
        <v>85</v>
      </c>
      <c r="F33" s="16">
        <v>0.057</v>
      </c>
      <c r="G33" s="17">
        <v>27.93</v>
      </c>
      <c r="H33" s="17">
        <f ca="1">ROUND(INDIRECT(ADDRESS(ROW()+(0), COLUMN()+(-2), 1))*INDIRECT(ADDRESS(ROW()+(0), COLUMN()+(-1), 1)), 2)</f>
        <v>1.59</v>
      </c>
    </row>
    <row r="34" spans="1:8" ht="13.50" thickBot="1" customHeight="1">
      <c r="A34" s="14" t="s">
        <v>86</v>
      </c>
      <c r="B34" s="14"/>
      <c r="C34" s="14"/>
      <c r="D34" s="15" t="s">
        <v>87</v>
      </c>
      <c r="E34" s="14" t="s">
        <v>88</v>
      </c>
      <c r="F34" s="16">
        <v>0.457</v>
      </c>
      <c r="G34" s="17">
        <v>32.24</v>
      </c>
      <c r="H34" s="17">
        <f ca="1">ROUND(INDIRECT(ADDRESS(ROW()+(0), COLUMN()+(-2), 1))*INDIRECT(ADDRESS(ROW()+(0), COLUMN()+(-1), 1)), 2)</f>
        <v>14.73</v>
      </c>
    </row>
    <row r="35" spans="1:8" ht="13.50" thickBot="1" customHeight="1">
      <c r="A35" s="14" t="s">
        <v>89</v>
      </c>
      <c r="B35" s="14"/>
      <c r="C35" s="14"/>
      <c r="D35" s="18" t="s">
        <v>90</v>
      </c>
      <c r="E35" s="19" t="s">
        <v>91</v>
      </c>
      <c r="F35" s="20">
        <v>0.229</v>
      </c>
      <c r="G35" s="21">
        <v>30.23</v>
      </c>
      <c r="H35" s="21">
        <f ca="1">ROUND(INDIRECT(ADDRESS(ROW()+(0), COLUMN()+(-2), 1))*INDIRECT(ADDRESS(ROW()+(0), COLUMN()+(-1), 1)), 2)</f>
        <v>6.92</v>
      </c>
    </row>
    <row r="36" spans="1:8" ht="13.50" thickBot="1" customHeight="1">
      <c r="A36" s="19"/>
      <c r="B36" s="19"/>
      <c r="C36" s="19"/>
      <c r="D36" s="22" t="s">
        <v>92</v>
      </c>
      <c r="E36" s="5" t="s">
        <v>93</v>
      </c>
      <c r="F36" s="23">
        <v>2</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375.6</v>
      </c>
      <c r="H36" s="24">
        <f ca="1">ROUND(INDIRECT(ADDRESS(ROW()+(0), COLUMN()+(-2), 1))*INDIRECT(ADDRESS(ROW()+(0), COLUMN()+(-1), 1))/100, 2)</f>
        <v>7.51</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383.11</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