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<sst xmlns="http://schemas.openxmlformats.org/spreadsheetml/2006/main" count="33" uniqueCount="33">
  <si>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</si>
  <si>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NMN010</t>
  </si>
  <si>
    <t xml:space="preserve">m²</t>
  </si>
  <si>
    <t xml:space="preserve">Sistema multifunção "REVESTECH" sob piso cerâmico ou de pedra natural.</t>
  </si>
  <si>
    <r>
      <rPr>
        <sz val="8.25"/>
        <color rgb="FF000000"/>
        <rFont val="Arial"/>
        <family val="2"/>
      </rPr>
      <t xml:space="preserve">Sistema multifunção "REVESTECH" sob piso cerâmico ou de pedra natural, formado por geomembrana, Acu200 20 "REVESTECH", de 2 mm de espessura e 950 g/m², formada por 4 camadas diferentes, que cumprem a função de dessolidarização, impermeabilização, isolamento acústico a ruído de impacto e compensação da pressão de vapor de água do suporte, fixada ao suporte com cimento cola melhorado, C2 TE S1, deformável, com deslizamento reduzido e tempo de colocação ampliado, cor cinza, espalhado com desempenadeira dentada. Inclusive adesivo Seal Plus e banda de reforço Dry Banda 13x30, para a resolução de uniões. O preço não inclui o suporte nem o revestimento.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</si>
  <si>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</si>
  <si>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</si>
  <si>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</si>
  <si>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</si>
  <si>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</si>
  <si>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</si>
  <si>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mt09mcm060a</t>
  </si>
  <si>
    <t xml:space="preserve">kg</t>
  </si>
  <si>
    <t xml:space="preserve">Cimento cola melhorado, C2 TE S1, deformável, com deslizamento reduzido e tempo de colocação ampliado, cor cinza, à base de cimento, inertes de granulometria fina, resinas sintéticas e aditivos especiais, com propriedades tixotrópicas e de endurecimento sem retração.</t>
  </si>
  <si>
    <t xml:space="preserve">mt15rev130n</t>
  </si>
  <si>
    <t xml:space="preserve">m²</t>
  </si>
  <si>
    <t xml:space="preserve">Geomembrana, Acu200 20 "REVESTECH", de 2 mm de espessura e 950 g/m², formada por 4 camadas diferentes, que cumprem a função de dessolidarização, impermeabilização, isolamento acústico a ruído de impacto e compensação da pressão de vapor de água do suporte, fornecida em rolos de 1,5 m de largura e 20 m de comprimento; proporcionando uma redução do nível global de pressão sonora a ruído de impacto de 10 dB, segundo ISO 717-2.</t>
  </si>
  <si>
    <t xml:space="preserve">mt15rev170c</t>
  </si>
  <si>
    <t xml:space="preserve">kg</t>
  </si>
  <si>
    <t xml:space="preserve">Adesivo à base de poliuretano, Seal Plus "REVESTECH", cor castanho, para a vedação de juntas.</t>
  </si>
  <si>
    <t xml:space="preserve">mt15rev058B</t>
  </si>
  <si>
    <t xml:space="preserve">m</t>
  </si>
  <si>
    <t xml:space="preserve">Banda de reforço para lâmina impermeabilizante flexível tipo EVAC, Dry Banda 13x30 "REVESTECH", de 127 mm de largura, composta por uma folha dupla de poliolefina termoplástica com acetato de vinil etileno, com ambas as faces revestidas de fibras de poliéster não tecidas, de 0,52 mm de espessura e 335 g/m².</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</si>
  <si>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</si>
  <si>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</si>
  <si>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</si>
  <si>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</si>
  <si>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</si>
  <si>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</si>
  <si>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t>
  </si>
  <si>
    <t xml:space="preserve">Custos diretos complementares</t>
  </si>
  <si>
    <t xml:space="preserve">Custo de manutenção decenal: R$ 2,35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</si>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</sst>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59" customWidth="1"/>
    <col min="3" max="3" width="1.70" customWidth="1"/>
    <col min="4" max="4" width="1.87" customWidth="1"/>
    <col min="5" max="5" width="80.75"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2</v>
      </c>
      <c r="G9" s="13">
        <v>2.03</v>
      </c>
      <c r="H9" s="13">
        <f ca="1">ROUND(INDIRECT(ADDRESS(ROW()+(0), COLUMN()+(-2), 1))*INDIRECT(ADDRESS(ROW()+(0), COLUMN()+(-1), 1)), 2)</f>
        <v>4.06</v>
      </c>
    </row>
    <row r="10" spans="1:8" ht="55.50" thickBot="1" customHeight="1">
      <c r="A10" s="14" t="s">
        <v>14</v>
      </c>
      <c r="B10" s="14"/>
      <c r="C10" s="15" t="s">
        <v>15</v>
      </c>
      <c r="D10" s="15"/>
      <c r="E10" s="14" t="s">
        <v>16</v>
      </c>
      <c r="F10" s="16">
        <v>1.05</v>
      </c>
      <c r="G10" s="17">
        <v>122.76</v>
      </c>
      <c r="H10" s="17">
        <f ca="1">ROUND(INDIRECT(ADDRESS(ROW()+(0), COLUMN()+(-2), 1))*INDIRECT(ADDRESS(ROW()+(0), COLUMN()+(-1), 1)), 2)</f>
        <v>128.9</v>
      </c>
    </row>
    <row r="11" spans="1:8" ht="24.00" thickBot="1" customHeight="1">
      <c r="A11" s="14" t="s">
        <v>17</v>
      </c>
      <c r="B11" s="14"/>
      <c r="C11" s="15" t="s">
        <v>18</v>
      </c>
      <c r="D11" s="15"/>
      <c r="E11" s="14" t="s">
        <v>19</v>
      </c>
      <c r="F11" s="16">
        <v>0.075</v>
      </c>
      <c r="G11" s="17">
        <v>129.69</v>
      </c>
      <c r="H11" s="17">
        <f ca="1">ROUND(INDIRECT(ADDRESS(ROW()+(0), COLUMN()+(-2), 1))*INDIRECT(ADDRESS(ROW()+(0), COLUMN()+(-1), 1)), 2)</f>
        <v>9.73</v>
      </c>
    </row>
    <row r="12" spans="1:8" ht="45.00" thickBot="1" customHeight="1">
      <c r="A12" s="14" t="s">
        <v>20</v>
      </c>
      <c r="B12" s="14"/>
      <c r="C12" s="15" t="s">
        <v>21</v>
      </c>
      <c r="D12" s="15"/>
      <c r="E12" s="14" t="s">
        <v>22</v>
      </c>
      <c r="F12" s="16">
        <v>0.3</v>
      </c>
      <c r="G12" s="17">
        <v>23.44</v>
      </c>
      <c r="H12" s="17">
        <f ca="1">ROUND(INDIRECT(ADDRESS(ROW()+(0), COLUMN()+(-2), 1))*INDIRECT(ADDRESS(ROW()+(0), COLUMN()+(-1), 1)), 2)</f>
        <v>7.03</v>
      </c>
    </row>
    <row r="13" spans="1:8" ht="13.50" thickBot="1" customHeight="1">
      <c r="A13" s="14" t="s">
        <v>23</v>
      </c>
      <c r="B13" s="14"/>
      <c r="C13" s="15" t="s">
        <v>24</v>
      </c>
      <c r="D13" s="15"/>
      <c r="E13" s="14" t="s">
        <v>25</v>
      </c>
      <c r="F13" s="16">
        <v>0.063</v>
      </c>
      <c r="G13" s="17">
        <v>32.24</v>
      </c>
      <c r="H13" s="17">
        <f ca="1">ROUND(INDIRECT(ADDRESS(ROW()+(0), COLUMN()+(-2), 1))*INDIRECT(ADDRESS(ROW()+(0), COLUMN()+(-1), 1)), 2)</f>
        <v>2.03</v>
      </c>
    </row>
    <row r="14" spans="1:8" ht="13.50" thickBot="1" customHeight="1">
      <c r="A14" s="14" t="s">
        <v>26</v>
      </c>
      <c r="B14" s="14"/>
      <c r="C14" s="18" t="s">
        <v>27</v>
      </c>
      <c r="D14" s="18"/>
      <c r="E14" s="19" t="s">
        <v>28</v>
      </c>
      <c r="F14" s="20">
        <v>0.063</v>
      </c>
      <c r="G14" s="21">
        <v>30.23</v>
      </c>
      <c r="H14" s="21">
        <f ca="1">ROUND(INDIRECT(ADDRESS(ROW()+(0), COLUMN()+(-2), 1))*INDIRECT(ADDRESS(ROW()+(0), COLUMN()+(-1), 1)), 2)</f>
        <v>1.9</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153.65</v>
      </c>
      <c r="H15" s="24">
        <f ca="1">ROUND(INDIRECT(ADDRESS(ROW()+(0), COLUMN()+(-2), 1))*INDIRECT(ADDRESS(ROW()+(0), COLUMN()+(-1), 1))/100, 2)</f>
        <v>3.07</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156.72</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