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<sst xmlns="http://schemas.openxmlformats.org/spreadsheetml/2006/main" count="36" uniqueCount="36">
  <si>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</si>
  <si>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NIH105</t>
  </si>
  <si>
    <t xml:space="preserve">Un</t>
  </si>
  <si>
    <t xml:space="preserve">Impermeabilização de box de chuveiro com canaleta de drenagem, sistema Dry50 "REVESTECH".</t>
  </si>
  <si>
    <r>
      <rPr>
        <sz val="8.25"/>
        <color rgb="FF000000"/>
        <rFont val="Arial"/>
        <family val="2"/>
      </rPr>
      <t xml:space="preserve">Impermeabilização de paramentos verticais e horizontais de box de chuveiro com canaleta de drenagem, sistema Dry50 "REVESTECH", composta por, kit Dry50 Lineal Premier 60, formado por lâmina impermeabilizante flexível tipo EVAC de 1200x2000 mm composta por uma folha dupla de poliolefina termoplástica com acetato de vinil etileno, com ambas as faces revestidas de fibras de poliéster não tecidas, de 0,52 mm de espessura e 335 g/m², com união termoselada ao ralo sifonado de PVC de 82 mm de altura, saída horizontal de 40 mm de diâmetro, com grelha para embutir de aço inoxidável, modelo Acero de 591x88 mm e canaleta de drenagem de aço inoxidável, de 596x93 mm, e lâmina impermeabilizante flexível tipo EVAC, Dry50 30, composta por uma folha dupla de poliolefina termoplástica com acetato de vinil etileno, com ambas as faces revestidas de fibras de poliéster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(Dry Cornerin), resolução de uniões e vedação de juntas elásticas (pontos de penetração de tubulações no revestimento, encontros entre o paramento e o box de chuveiro, etc.), com cola Seal Plus. O preço não inclui a formação de caimentos nem o revestimento.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</si>
  <si>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</si>
  <si>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</si>
  <si>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</si>
  <si>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</si>
  <si>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</si>
  <si>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</si>
  <si>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mt09mcm060a</t>
  </si>
  <si>
    <t xml:space="preserve">kg</t>
  </si>
  <si>
    <t xml:space="preserve">Cimento cola melhorado, C2 TE S1, deformável, com deslizamento reduzido e tempo de colocação ampliado, cor cinza, à base de cimento, inertes de granulometria fina, resinas sintéticas e aditivos especiais, com propriedades tixotrópicas e de endurecimento sem retração.</t>
  </si>
  <si>
    <t xml:space="preserve">mt15rev011F</t>
  </si>
  <si>
    <t xml:space="preserve">m²</t>
  </si>
  <si>
    <t xml:space="preserve">Lâmina impermeabilizante flexível tipo EVAC, Dry50 30 "REVESTECH", composta por uma folha dupla de poliolefina termoplástica com acetato de vinil etileno, com ambas as faces revestidas de fibras de poliéster não tecidas, de 0,52 mm de espessura e 335 g/m², fornecida em rolos de 1,2 m de largura e 30 m de comprimento.</t>
  </si>
  <si>
    <t xml:space="preserve">mt15rev112baa</t>
  </si>
  <si>
    <t xml:space="preserve">Un</t>
  </si>
  <si>
    <t xml:space="preserve">Kit Dry50 Lineal Premier 60 "REVESTECH", formado por lâmina impermeabilizante flexível tipo EVAC de 1200x2000 mm composta por uma folha dupla de poliolefina termoplástica com acetato de vinil etileno, com ambas as faces revestidas de fibras de poliéster não tecidas, de 0,52 mm de espessura e 335 g/m², com união termoselada ao ralo sifonado de PVC de 82 mm de altura, saída horizontal de 40 mm de diâmetro, com grelha para embutir de aço inoxidável, modelo Acero de 591x88 mm e canaleta de drenagem de aço inoxidável, de 596x93 mm, para impermeabilização e drenagem de box de chuveiro.</t>
  </si>
  <si>
    <t xml:space="preserve">mt15rev170c</t>
  </si>
  <si>
    <t xml:space="preserve">kg</t>
  </si>
  <si>
    <t xml:space="preserve">Adesivo à base de poliuretano, Seal Plus "REVESTECH", cor castanho, para a vedação de juntas.</t>
  </si>
  <si>
    <t xml:space="preserve">mt15rev065b</t>
  </si>
  <si>
    <t xml:space="preserve">Un</t>
  </si>
  <si>
    <t xml:space="preserve">Complemento para reforço de pontos singulares em tratamentos impermeabilizantes através de peças para a resolução de ângulos internos, Dry Cornerin "REVESTECH".</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</si>
  <si>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</si>
  <si>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</si>
  <si>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</si>
  <si>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</si>
  <si>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</si>
  <si>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</si>
  <si>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</si>
  <si>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</si>
  <si>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R$ 49,77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</si>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</sst>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0.68" customWidth="1"/>
    <col min="4" max="4" width="3.57" customWidth="1"/>
    <col min="5" max="5" width="78.88"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9" t="s">
        <v>12</v>
      </c>
      <c r="E9" s="7" t="s">
        <v>13</v>
      </c>
      <c r="F9" s="11">
        <v>14.8</v>
      </c>
      <c r="G9" s="13">
        <v>2.03</v>
      </c>
      <c r="H9" s="13">
        <f ca="1">ROUND(INDIRECT(ADDRESS(ROW()+(0), COLUMN()+(-2), 1))*INDIRECT(ADDRESS(ROW()+(0), COLUMN()+(-1), 1)), 2)</f>
        <v>30.04</v>
      </c>
    </row>
    <row r="10" spans="1:8" ht="45.00" thickBot="1" customHeight="1">
      <c r="A10" s="14" t="s">
        <v>14</v>
      </c>
      <c r="B10" s="14"/>
      <c r="C10" s="14"/>
      <c r="D10" s="15" t="s">
        <v>15</v>
      </c>
      <c r="E10" s="14" t="s">
        <v>16</v>
      </c>
      <c r="F10" s="16">
        <v>5</v>
      </c>
      <c r="G10" s="17">
        <v>90.47</v>
      </c>
      <c r="H10" s="17">
        <f ca="1">ROUND(INDIRECT(ADDRESS(ROW()+(0), COLUMN()+(-2), 1))*INDIRECT(ADDRESS(ROW()+(0), COLUMN()+(-1), 1)), 2)</f>
        <v>452.35</v>
      </c>
    </row>
    <row r="11" spans="1:8" ht="76.50" thickBot="1" customHeight="1">
      <c r="A11" s="14" t="s">
        <v>17</v>
      </c>
      <c r="B11" s="14"/>
      <c r="C11" s="14"/>
      <c r="D11" s="15" t="s">
        <v>18</v>
      </c>
      <c r="E11" s="14" t="s">
        <v>19</v>
      </c>
      <c r="F11" s="16">
        <v>1</v>
      </c>
      <c r="G11" s="17">
        <v>1788.89</v>
      </c>
      <c r="H11" s="17">
        <f ca="1">ROUND(INDIRECT(ADDRESS(ROW()+(0), COLUMN()+(-2), 1))*INDIRECT(ADDRESS(ROW()+(0), COLUMN()+(-1), 1)), 2)</f>
        <v>1788.89</v>
      </c>
    </row>
    <row r="12" spans="1:8" ht="24.00" thickBot="1" customHeight="1">
      <c r="A12" s="14" t="s">
        <v>20</v>
      </c>
      <c r="B12" s="14"/>
      <c r="C12" s="14"/>
      <c r="D12" s="15" t="s">
        <v>21</v>
      </c>
      <c r="E12" s="14" t="s">
        <v>22</v>
      </c>
      <c r="F12" s="16">
        <v>0.11</v>
      </c>
      <c r="G12" s="17">
        <v>129.69</v>
      </c>
      <c r="H12" s="17">
        <f ca="1">ROUND(INDIRECT(ADDRESS(ROW()+(0), COLUMN()+(-2), 1))*INDIRECT(ADDRESS(ROW()+(0), COLUMN()+(-1), 1)), 2)</f>
        <v>14.27</v>
      </c>
    </row>
    <row r="13" spans="1:8" ht="24.00" thickBot="1" customHeight="1">
      <c r="A13" s="14" t="s">
        <v>23</v>
      </c>
      <c r="B13" s="14"/>
      <c r="C13" s="14"/>
      <c r="D13" s="15" t="s">
        <v>24</v>
      </c>
      <c r="E13" s="14" t="s">
        <v>25</v>
      </c>
      <c r="F13" s="16">
        <v>1</v>
      </c>
      <c r="G13" s="17">
        <v>54.95</v>
      </c>
      <c r="H13" s="17">
        <f ca="1">ROUND(INDIRECT(ADDRESS(ROW()+(0), COLUMN()+(-2), 1))*INDIRECT(ADDRESS(ROW()+(0), COLUMN()+(-1), 1)), 2)</f>
        <v>54.95</v>
      </c>
    </row>
    <row r="14" spans="1:8" ht="13.50" thickBot="1" customHeight="1">
      <c r="A14" s="14" t="s">
        <v>26</v>
      </c>
      <c r="B14" s="14"/>
      <c r="C14" s="14"/>
      <c r="D14" s="15" t="s">
        <v>27</v>
      </c>
      <c r="E14" s="14" t="s">
        <v>28</v>
      </c>
      <c r="F14" s="16">
        <v>1.591</v>
      </c>
      <c r="G14" s="17">
        <v>32.24</v>
      </c>
      <c r="H14" s="17">
        <f ca="1">ROUND(INDIRECT(ADDRESS(ROW()+(0), COLUMN()+(-2), 1))*INDIRECT(ADDRESS(ROW()+(0), COLUMN()+(-1), 1)), 2)</f>
        <v>51.29</v>
      </c>
    </row>
    <row r="15" spans="1:8" ht="13.50" thickBot="1" customHeight="1">
      <c r="A15" s="14" t="s">
        <v>29</v>
      </c>
      <c r="B15" s="14"/>
      <c r="C15" s="14"/>
      <c r="D15" s="18" t="s">
        <v>30</v>
      </c>
      <c r="E15" s="19" t="s">
        <v>31</v>
      </c>
      <c r="F15" s="20">
        <v>1.591</v>
      </c>
      <c r="G15" s="21">
        <v>30.23</v>
      </c>
      <c r="H15" s="21">
        <f ca="1">ROUND(INDIRECT(ADDRESS(ROW()+(0), COLUMN()+(-2), 1))*INDIRECT(ADDRESS(ROW()+(0), COLUMN()+(-1), 1)), 2)</f>
        <v>48.1</v>
      </c>
    </row>
    <row r="16" spans="1:8" ht="13.50" thickBot="1" customHeight="1">
      <c r="A16" s="19"/>
      <c r="B16" s="19"/>
      <c r="C16" s="19"/>
      <c r="D16" s="22" t="s">
        <v>32</v>
      </c>
      <c r="E16" s="5" t="s">
        <v>33</v>
      </c>
      <c r="F16" s="23">
        <v>2</v>
      </c>
      <c r="G16" s="24">
        <f ca="1">ROUND(SUM(INDIRECT(ADDRESS(ROW()+(-1), COLUMN()+(1), 1)),INDIRECT(ADDRESS(ROW()+(-2), COLUMN()+(1), 1)),INDIRECT(ADDRESS(ROW()+(-3), COLUMN()+(1), 1)),INDIRECT(ADDRESS(ROW()+(-4), COLUMN()+(1), 1)),INDIRECT(ADDRESS(ROW()+(-5), COLUMN()+(1), 1)),INDIRECT(ADDRESS(ROW()+(-6), COLUMN()+(1), 1)),INDIRECT(ADDRESS(ROW()+(-7), COLUMN()+(1), 1))), 2)</f>
        <v>2439.89</v>
      </c>
      <c r="H16" s="24">
        <f ca="1">ROUND(INDIRECT(ADDRESS(ROW()+(0), COLUMN()+(-2), 1))*INDIRECT(ADDRESS(ROW()+(0), COLUMN()+(-1), 1))/100, 2)</f>
        <v>48.8</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2488.69</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