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<sst xmlns="http://schemas.openxmlformats.org/spreadsheetml/2006/main" count="36" uniqueCount="36">
  <si>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</si>
  <si>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NIH101</t>
  </si>
  <si>
    <t xml:space="preserve">Un</t>
  </si>
  <si>
    <t xml:space="preserve">Impermeabilização de box de chuveiro com ralo, sistema Sumi Level "REVESTECH".</t>
  </si>
  <si>
    <r>
      <rPr>
        <sz val="8.25"/>
        <color rgb="FF000000"/>
        <rFont val="Arial"/>
        <family val="2"/>
      </rPr>
      <t xml:space="preserve">Impermeabilização de paramentos verticais e horizontais de box de chuveiro com ralo, sistema Sumi Level "REVESTECH", composta por kit Sumi Level 20x20,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com união termoselada à base quadrada, acessível e auto-limpável, para ocultar sob o piso, de poliuretano, com tratamento antibacteriano e fungicida de 238x238 mm, ralo sifonado, convertível em não sifonado de polipropileno de 60 mm de altura, de saída horizontal e 40 mm de diâmetro, e chave para elevação de aço inoxidável,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tubulações no revestimento, encontros entre o paramento e o box de chuveiro, etc.), com cola Seal Plus. O preço não inclui a formação de caimentos nem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</si>
  <si>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</si>
  <si>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</si>
  <si>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</si>
  <si>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</si>
  <si>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</si>
  <si>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</si>
  <si>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</si>
  <si>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</si>
  <si>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</si>
  <si>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</si>
  <si>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</si>
  <si>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t>
  </si>
  <si>
    <t xml:space="preserve">mt15rev310a</t>
  </si>
  <si>
    <t xml:space="preserve">Un</t>
  </si>
  <si>
    <t xml:space="preserve">Kit Sumi Level 20x20 "REVESTECH", de 200x200 mm, formado por lâmina impermeabilizante flexível tipo EVAC Dry50, de 1500x2000 mm composta por uma folha dupla de poliolefina termoplástica com acetato de vinil etileno, com ambas as faces revestidas de fibras de poliéster não tecidas, de 0,52 mm de espessura e 335 g/m², com união termoselada à base quadrada, acessível e auto-limpável, para ocultar sob o piso, de poliuretano, com tratamento antibacteriano e fungicida de 238x238 mm, ralo sifonado, convertível em não sifonado de polipropileno de 60 mm de altura, de saída horizontal e 40 mm de diâmetro, e chave para elevação de aço inoxidável, para impermeabilização e drenagem de box de chuveiro.</t>
  </si>
  <si>
    <t xml:space="preserve">mt15rev170c</t>
  </si>
  <si>
    <t xml:space="preserve">kg</t>
  </si>
  <si>
    <t xml:space="preserve">Adesivo à base de poliuretano, Seal Plus "REVESTECH", cor castanho, para a vedação de juntas.</t>
  </si>
  <si>
    <t xml:space="preserve">mt15rev065b</t>
  </si>
  <si>
    <t xml:space="preserve">Un</t>
  </si>
  <si>
    <t xml:space="preserve">Complemento para reforço de pontos singulares em tratamentos impermeabilizantes através de peças para a resolução de ângulos internos, Dry Cornerin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</si>
  <si>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</si>
  <si>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</si>
  <si>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</si>
  <si>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</si>
  <si>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</si>
  <si>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</si>
  <si>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</si>
  <si>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</si>
  <si>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R$ 51,92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</si>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</sst>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9.90"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16</v>
      </c>
      <c r="F9" s="13">
        <v>2.03</v>
      </c>
      <c r="G9" s="13">
        <f ca="1">ROUND(INDIRECT(ADDRESS(ROW()+(0), COLUMN()+(-2), 1))*INDIRECT(ADDRESS(ROW()+(0), COLUMN()+(-1), 1)), 2)</f>
        <v>32.48</v>
      </c>
    </row>
    <row r="10" spans="1:7" ht="45.00" thickBot="1" customHeight="1">
      <c r="A10" s="14" t="s">
        <v>14</v>
      </c>
      <c r="B10" s="14"/>
      <c r="C10" s="15" t="s">
        <v>15</v>
      </c>
      <c r="D10" s="14" t="s">
        <v>16</v>
      </c>
      <c r="E10" s="16">
        <v>5</v>
      </c>
      <c r="F10" s="17">
        <v>90.47</v>
      </c>
      <c r="G10" s="17">
        <f ca="1">ROUND(INDIRECT(ADDRESS(ROW()+(0), COLUMN()+(-2), 1))*INDIRECT(ADDRESS(ROW()+(0), COLUMN()+(-1), 1)), 2)</f>
        <v>452.35</v>
      </c>
    </row>
    <row r="11" spans="1:7" ht="87.00" thickBot="1" customHeight="1">
      <c r="A11" s="14" t="s">
        <v>17</v>
      </c>
      <c r="B11" s="14"/>
      <c r="C11" s="15" t="s">
        <v>18</v>
      </c>
      <c r="D11" s="14" t="s">
        <v>19</v>
      </c>
      <c r="E11" s="16">
        <v>1</v>
      </c>
      <c r="F11" s="17">
        <v>1884.32</v>
      </c>
      <c r="G11" s="17">
        <f ca="1">ROUND(INDIRECT(ADDRESS(ROW()+(0), COLUMN()+(-2), 1))*INDIRECT(ADDRESS(ROW()+(0), COLUMN()+(-1), 1)), 2)</f>
        <v>1884.32</v>
      </c>
    </row>
    <row r="12" spans="1:7" ht="24.00" thickBot="1" customHeight="1">
      <c r="A12" s="14" t="s">
        <v>20</v>
      </c>
      <c r="B12" s="14"/>
      <c r="C12" s="15" t="s">
        <v>21</v>
      </c>
      <c r="D12" s="14" t="s">
        <v>22</v>
      </c>
      <c r="E12" s="16">
        <v>0.11</v>
      </c>
      <c r="F12" s="17">
        <v>129.69</v>
      </c>
      <c r="G12" s="17">
        <f ca="1">ROUND(INDIRECT(ADDRESS(ROW()+(0), COLUMN()+(-2), 1))*INDIRECT(ADDRESS(ROW()+(0), COLUMN()+(-1), 1)), 2)</f>
        <v>14.27</v>
      </c>
    </row>
    <row r="13" spans="1:7" ht="24.00" thickBot="1" customHeight="1">
      <c r="A13" s="14" t="s">
        <v>23</v>
      </c>
      <c r="B13" s="14"/>
      <c r="C13" s="15" t="s">
        <v>24</v>
      </c>
      <c r="D13" s="14" t="s">
        <v>25</v>
      </c>
      <c r="E13" s="16">
        <v>1</v>
      </c>
      <c r="F13" s="17">
        <v>54.95</v>
      </c>
      <c r="G13" s="17">
        <f ca="1">ROUND(INDIRECT(ADDRESS(ROW()+(0), COLUMN()+(-2), 1))*INDIRECT(ADDRESS(ROW()+(0), COLUMN()+(-1), 1)), 2)</f>
        <v>54.95</v>
      </c>
    </row>
    <row r="14" spans="1:7" ht="13.50" thickBot="1" customHeight="1">
      <c r="A14" s="14" t="s">
        <v>26</v>
      </c>
      <c r="B14" s="14"/>
      <c r="C14" s="15" t="s">
        <v>27</v>
      </c>
      <c r="D14" s="14" t="s">
        <v>28</v>
      </c>
      <c r="E14" s="16">
        <v>1.705</v>
      </c>
      <c r="F14" s="17">
        <v>32.24</v>
      </c>
      <c r="G14" s="17">
        <f ca="1">ROUND(INDIRECT(ADDRESS(ROW()+(0), COLUMN()+(-2), 1))*INDIRECT(ADDRESS(ROW()+(0), COLUMN()+(-1), 1)), 2)</f>
        <v>54.97</v>
      </c>
    </row>
    <row r="15" spans="1:7" ht="13.50" thickBot="1" customHeight="1">
      <c r="A15" s="14" t="s">
        <v>29</v>
      </c>
      <c r="B15" s="14"/>
      <c r="C15" s="18" t="s">
        <v>30</v>
      </c>
      <c r="D15" s="19" t="s">
        <v>31</v>
      </c>
      <c r="E15" s="20">
        <v>1.705</v>
      </c>
      <c r="F15" s="21">
        <v>30.23</v>
      </c>
      <c r="G15" s="21">
        <f ca="1">ROUND(INDIRECT(ADDRESS(ROW()+(0), COLUMN()+(-2), 1))*INDIRECT(ADDRESS(ROW()+(0), COLUMN()+(-1), 1)), 2)</f>
        <v>51.54</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2544.88</v>
      </c>
      <c r="G16" s="24">
        <f ca="1">ROUND(INDIRECT(ADDRESS(ROW()+(0), COLUMN()+(-2), 1))*INDIRECT(ADDRESS(ROW()+(0), COLUMN()+(-1), 1))/100, 2)</f>
        <v>50.9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2595.78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