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<sst xmlns="http://schemas.openxmlformats.org/spreadsheetml/2006/main" count="23" uniqueCount="23">
  <si>
    <t xml:space="preserve"/>
  </si>
  <si>
    <t xml:space="preserve">YCR025</t>
  </si>
  <si>
    <t xml:space="preserve">Un</t>
  </si>
  <si>
    <t xml:space="preserve">Porta metálica para acesso de pedestres, em vedação provisória de terreno.</t>
  </si>
  <si>
    <r>
      <rPr>
        <sz val="8.25"/>
        <color rgb="FF000000"/>
        <rFont val="Arial"/>
        <family val="2"/>
      </rPr>
      <t xml:space="preserve">Porta para acesso de pedestres de chapa de aço galvanizado, de uma folha, de 0,9x2,0 m, com lingueta para cadeado, colocada em vedação provisória de terreno, fixada através de postes do mesmo material, cravados no terreno, amortizável em 5 utilizações.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</si>
  <si>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</si>
  <si>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</si>
  <si>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</si>
  <si>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</si>
  <si>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</si>
  <si>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</si>
  <si>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mt50spv011a</t>
  </si>
  <si>
    <t xml:space="preserve">Un</t>
  </si>
  <si>
    <t xml:space="preserve">Porta para acesso de pedestres de chapa de aço galvanizado, de uma folha, de 0,9x2,0 m, com lingueta para cadeado, fixada através de postes do mesmo material.</t>
  </si>
  <si>
    <t xml:space="preserve">mo119</t>
  </si>
  <si>
    <t xml:space="preserve">h</t>
  </si>
  <si>
    <t xml:space="preserve">Oficial de 1ª Montador de proteções e sinalização de Segurança e Saúde.</t>
  </si>
  <si>
    <t xml:space="preserve">mo120</t>
  </si>
  <si>
    <t xml:space="preserve">h</t>
  </si>
  <si>
    <t xml:space="preserve">Operário Montador de proteções e sinalização de Segurança e Saúde.</t>
  </si>
  <si>
    <t xml:space="preserve">%</t>
  </si>
  <si>
    <t xml:space="preserve">Custos diretos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</si>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</sst>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1.70"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0.2</v>
      </c>
      <c r="G9" s="13">
        <v>819.28</v>
      </c>
      <c r="H9" s="13">
        <f ca="1">ROUND(INDIRECT(ADDRESS(ROW()+(0), COLUMN()+(-2), 1))*INDIRECT(ADDRESS(ROW()+(0), COLUMN()+(-1), 1)), 2)</f>
        <v>163.86</v>
      </c>
    </row>
    <row r="10" spans="1:8" ht="13.50" thickBot="1" customHeight="1">
      <c r="A10" s="14" t="s">
        <v>14</v>
      </c>
      <c r="B10" s="14"/>
      <c r="C10" s="15" t="s">
        <v>15</v>
      </c>
      <c r="D10" s="15"/>
      <c r="E10" s="14" t="s">
        <v>16</v>
      </c>
      <c r="F10" s="16">
        <v>0.212</v>
      </c>
      <c r="G10" s="17">
        <v>32.24</v>
      </c>
      <c r="H10" s="17">
        <f ca="1">ROUND(INDIRECT(ADDRESS(ROW()+(0), COLUMN()+(-2), 1))*INDIRECT(ADDRESS(ROW()+(0), COLUMN()+(-1), 1)), 2)</f>
        <v>6.83</v>
      </c>
    </row>
    <row r="11" spans="1:8" ht="13.50" thickBot="1" customHeight="1">
      <c r="A11" s="14" t="s">
        <v>17</v>
      </c>
      <c r="B11" s="14"/>
      <c r="C11" s="18" t="s">
        <v>18</v>
      </c>
      <c r="D11" s="18"/>
      <c r="E11" s="19" t="s">
        <v>19</v>
      </c>
      <c r="F11" s="20">
        <v>0.212</v>
      </c>
      <c r="G11" s="21">
        <v>27.81</v>
      </c>
      <c r="H11" s="21">
        <f ca="1">ROUND(INDIRECT(ADDRESS(ROW()+(0), COLUMN()+(-2), 1))*INDIRECT(ADDRESS(ROW()+(0), COLUMN()+(-1), 1)), 2)</f>
        <v>5.9</v>
      </c>
    </row>
    <row r="12" spans="1:8" ht="13.50" thickBot="1" customHeight="1">
      <c r="A12" s="19"/>
      <c r="B12" s="19"/>
      <c r="C12" s="22" t="s">
        <v>20</v>
      </c>
      <c r="D12" s="22"/>
      <c r="E12" s="5" t="s">
        <v>21</v>
      </c>
      <c r="F12" s="23">
        <v>2</v>
      </c>
      <c r="G12" s="24">
        <f ca="1">ROUND(SUM(INDIRECT(ADDRESS(ROW()+(-1), COLUMN()+(1), 1)),INDIRECT(ADDRESS(ROW()+(-2), COLUMN()+(1), 1)),INDIRECT(ADDRESS(ROW()+(-3), COLUMN()+(1), 1))), 2)</f>
        <v>176.59</v>
      </c>
      <c r="H12" s="24">
        <f ca="1">ROUND(INDIRECT(ADDRESS(ROW()+(0), COLUMN()+(-2), 1))*INDIRECT(ADDRESS(ROW()+(0), COLUMN()+(-1), 1))/100, 2)</f>
        <v>3.53</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180.12</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