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<sst xmlns="http://schemas.openxmlformats.org/spreadsheetml/2006/main" count="29" uniqueCount="29">
  <si>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</si>
  <si>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YCR020</t>
  </si>
  <si>
    <t xml:space="preserve">m</t>
  </si>
  <si>
    <t xml:space="preserve">Vedação provisória de terreno com painéis metálicos.</t>
  </si>
  <si>
    <r>
      <rPr>
        <sz val="8.25"/>
        <color rgb="FF000000"/>
        <rFont val="Arial"/>
        <family val="2"/>
      </rPr>
      <t xml:space="preserve">Vedação provisória de terreno, de 2 m de altura, composta por painéis opacos de chapa perfilada de aço galvanizado, de 0,6 mm de espessura, entre 40 e 50 mm de altura do perfil, entre 250 e 270 mm de distância entre-eixos, amortizáveis em 10 utilizações e perfis em S de chapa dobrada de aço galvanizado, de 102x33x1,5 mm, acabamento sendzimir, de 2,8 m de comprimento, ancorados ao terreno através de cubos de concreto C20 classe de agressividade ambiental I e tipo de ambiente rural, brita 1, consistência S50 de 102x33x1,5 cm, cada 2,0 m, amortizáveis em 2 utilizações. Inclusive ancoragens mecânicas para a fixação das chapas aos perfis.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</si>
  <si>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</si>
  <si>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</si>
  <si>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</si>
  <si>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</si>
  <si>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</si>
  <si>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</si>
  <si>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mt13ccg100b</t>
  </si>
  <si>
    <t xml:space="preserve">m²</t>
  </si>
  <si>
    <t xml:space="preserve">Chapa perfilada de aço galvanizado, de 0,6 mm de espessura, entre 40 e 50 mm de altura do perfil, entre 250 e 270 mm de distância entre-eixos e inércia entre 13 e 21 cm4.</t>
  </si>
  <si>
    <t xml:space="preserve">mt50spv050a</t>
  </si>
  <si>
    <t xml:space="preserve">m</t>
  </si>
  <si>
    <t xml:space="preserve">Perfil em S de chapa dobrada de aço galvanizado, acabamento sendzimir, de 102x33x1,5 mm.</t>
  </si>
  <si>
    <t xml:space="preserve">mt10hmf060ana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</si>
  <si>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</si>
  <si>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</si>
  <si>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mo119</t>
  </si>
  <si>
    <t xml:space="preserve">h</t>
  </si>
  <si>
    <t xml:space="preserve">Oficial de 1ª Montador de proteções e sinalização de Segurança e Saúde.</t>
  </si>
  <si>
    <t xml:space="preserve">mo120</t>
  </si>
  <si>
    <t xml:space="preserve">h</t>
  </si>
  <si>
    <t xml:space="preserve">Operário Montador de proteções e sinalização de Segurança e Saúde.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</si>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</sst>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3.57" customWidth="1"/>
    <col min="5" max="5" width="79.3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</v>
      </c>
      <c r="G9" s="13">
        <v>17.11</v>
      </c>
      <c r="H9" s="13">
        <f ca="1">ROUND(INDIRECT(ADDRESS(ROW()+(0), COLUMN()+(-2), 1))*INDIRECT(ADDRESS(ROW()+(0), COLUMN()+(-1), 1)), 2)</f>
        <v>3.42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0.98</v>
      </c>
      <c r="G10" s="17">
        <v>26.95</v>
      </c>
      <c r="H10" s="17">
        <f ca="1">ROUND(INDIRECT(ADDRESS(ROW()+(0), COLUMN()+(-2), 1))*INDIRECT(ADDRESS(ROW()+(0), COLUMN()+(-1), 1)), 2)</f>
        <v>26.41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0.088</v>
      </c>
      <c r="G11" s="17">
        <v>316.08</v>
      </c>
      <c r="H11" s="17">
        <f ca="1">ROUND(INDIRECT(ADDRESS(ROW()+(0), COLUMN()+(-2), 1))*INDIRECT(ADDRESS(ROW()+(0), COLUMN()+(-1), 1)), 2)</f>
        <v>27.82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0.606</v>
      </c>
      <c r="G12" s="17">
        <v>32.24</v>
      </c>
      <c r="H12" s="17">
        <f ca="1">ROUND(INDIRECT(ADDRESS(ROW()+(0), COLUMN()+(-2), 1))*INDIRECT(ADDRESS(ROW()+(0), COLUMN()+(-1), 1)), 2)</f>
        <v>19.54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0.606</v>
      </c>
      <c r="G13" s="21">
        <v>27.81</v>
      </c>
      <c r="H13" s="21">
        <f ca="1">ROUND(INDIRECT(ADDRESS(ROW()+(0), COLUMN()+(-2), 1))*INDIRECT(ADDRESS(ROW()+(0), COLUMN()+(-1), 1)), 2)</f>
        <v>16.85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94.04</v>
      </c>
      <c r="H14" s="24">
        <f ca="1">ROUND(INDIRECT(ADDRESS(ROW()+(0), COLUMN()+(-2), 1))*INDIRECT(ADDRESS(ROW()+(0), COLUMN()+(-1), 1))/100, 2)</f>
        <v>1.88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95.92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