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<sst xmlns="http://schemas.openxmlformats.org/spreadsheetml/2006/main" count="29" uniqueCount="29">
  <si>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</si>
  <si>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YCL160</t>
  </si>
  <si>
    <t xml:space="preserve">Un</t>
  </si>
  <si>
    <t xml:space="preserve">Linha de vida horizontal temporal, de cabo de aço, com amortecedor de quedas.</t>
  </si>
  <si>
    <r>
      <rPr>
        <sz val="8.25"/>
        <color rgb="FF000000"/>
        <rFont val="Arial"/>
        <family val="2"/>
      </rPr>
      <t xml:space="preserve">Fornecimento, colocação e desmontagem de linha de vida horizontal temporal, de cabo de aço, com amortecedor de quedas, de 20 m de comprimento máximo, para segurar até três operários, classe C, composta por 2 placas de ancoragem e 1 linha de vida flexível, formada por 1 absorvedor de energia com indicador de tensão e indicador de número de quedas; 1 tensor e 20 m de cabo, de aço galvanizado, de 8 mm de diâmetro, composto por 7 cordões de 19 fios, com prensado terminal com casquilho de cobre, guarda cabo e conector num extremo, amortizável em 3 utilizações. Inclusive elementos para fixação mecânica a paramento das placas de ancoragem.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</si>
  <si>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</si>
  <si>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</si>
  <si>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</si>
  <si>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</si>
  <si>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</si>
  <si>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</si>
  <si>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mt50spl305</t>
  </si>
  <si>
    <t xml:space="preserve">Un</t>
  </si>
  <si>
    <t xml:space="preserve">Placa de ancoragem de aço galvanizado, para fixação mecânica a paramento.</t>
  </si>
  <si>
    <t xml:space="preserve">mt50spl005</t>
  </si>
  <si>
    <t xml:space="preserve">Un</t>
  </si>
  <si>
    <t xml:space="preserve">Fixação composta por bucha química, arruela e parafuso de aço inoxidável de 12 mm de diâmetro e 80 mm de comprimento.</t>
  </si>
  <si>
    <t xml:space="preserve">mt50spl300b</t>
  </si>
  <si>
    <t xml:space="preserve">Un</t>
  </si>
  <si>
    <t xml:space="preserve">Linha de vida flexível, formada por 1 absorvedor de energia com indicador de tensão e indicador de número de quedas; 1 tensor e 20 m de cabo, de aço galvanizado, de 8 mm de diâmetro, composto por 7 cordões de 19 fios, com prensado terminal com casquilho de cobre, guarda cabo e conector em um extremo, amortizável em 3 utilizações.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</si>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</sst>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85.57</v>
      </c>
      <c r="H9" s="13">
        <f ca="1">ROUND(INDIRECT(ADDRESS(ROW()+(0), COLUMN()+(-2), 1))*INDIRECT(ADDRESS(ROW()+(0), COLUMN()+(-1), 1)), 2)</f>
        <v>171.14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17.47</v>
      </c>
      <c r="H10" s="17">
        <f ca="1">ROUND(INDIRECT(ADDRESS(ROW()+(0), COLUMN()+(-2), 1))*INDIRECT(ADDRESS(ROW()+(0), COLUMN()+(-1), 1)), 2)</f>
        <v>139.76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3131.5</v>
      </c>
      <c r="H11" s="17">
        <f ca="1">ROUND(INDIRECT(ADDRESS(ROW()+(0), COLUMN()+(-2), 1))*INDIRECT(ADDRESS(ROW()+(0), COLUMN()+(-1), 1)), 2)</f>
        <v>1033.4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0.483</v>
      </c>
      <c r="G12" s="17">
        <v>32.24</v>
      </c>
      <c r="H12" s="17">
        <f ca="1">ROUND(INDIRECT(ADDRESS(ROW()+(0), COLUMN()+(-2), 1))*INDIRECT(ADDRESS(ROW()+(0), COLUMN()+(-1), 1)), 2)</f>
        <v>15.57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0.967</v>
      </c>
      <c r="G13" s="21">
        <v>27.81</v>
      </c>
      <c r="H13" s="21">
        <f ca="1">ROUND(INDIRECT(ADDRESS(ROW()+(0), COLUMN()+(-2), 1))*INDIRECT(ADDRESS(ROW()+(0), COLUMN()+(-1), 1)), 2)</f>
        <v>26.89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1386.76</v>
      </c>
      <c r="H14" s="24">
        <f ca="1">ROUND(INDIRECT(ADDRESS(ROW()+(0), COLUMN()+(-2), 1))*INDIRECT(ADDRESS(ROW()+(0), COLUMN()+(-1), 1))/100, 2)</f>
        <v>27.74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1414.5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