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<sst xmlns="http://schemas.openxmlformats.org/spreadsheetml/2006/main" count="45" uniqueCount="45">
  <si>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</si>
  <si>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UVO020</t>
  </si>
  <si>
    <t xml:space="preserve">Un</t>
  </si>
  <si>
    <t xml:space="preserve">Capitel.</t>
  </si>
  <si>
    <r>
      <rPr>
        <sz val="8.25"/>
        <color rgb="FF000000"/>
        <rFont val="Arial"/>
        <family val="2"/>
      </rPr>
      <t xml:space="preserve">Peça pré-fabricada de concreto, face superior com ponta de diamante, de cor branca, para cobrimento de pilastra, de 50x50x6 cm.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</si>
  <si>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</si>
  <si>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</si>
  <si>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</si>
  <si>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</si>
  <si>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</si>
  <si>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</si>
  <si>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</si>
  <si>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</si>
  <si>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</si>
  <si>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</si>
  <si>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</si>
  <si>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</si>
  <si>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</si>
  <si>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</si>
  <si>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</si>
  <si>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</si>
  <si>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</si>
  <si>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</si>
  <si>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mt20cho020Ab</t>
  </si>
  <si>
    <t xml:space="preserve">Un</t>
  </si>
  <si>
    <t xml:space="preserve">Peça pré-fabricada de concreto, face superior com ponta de diamante, de cor branca, para cobrimento de pilastra, de 50x50x6 cm, com pingadeira.</t>
  </si>
  <si>
    <t xml:space="preserve">mt09mcr235</t>
  </si>
  <si>
    <t xml:space="preserve">kg</t>
  </si>
  <si>
    <t xml:space="preserve">Argamassa de rejuntamento para pré-fabricados de concreto e pedra artificial, composta de cimento, inertes, pigmentos e aditivos especiais.</t>
  </si>
  <si>
    <t xml:space="preserve">mt28pcs010a</t>
  </si>
  <si>
    <t xml:space="preserve">l</t>
  </si>
  <si>
    <t xml:space="preserve">Protetor hidrófugo em base aquosa, incolor, auto-limpável, repelente da água e da sujeira, para tratamento superficial hidrofugante, para aplicar com trincha sobre superfícies de pedra natural ou pedra artificial.</t>
  </si>
  <si>
    <t xml:space="preserve">mq06hor010</t>
  </si>
  <si>
    <t xml:space="preserve">h</t>
  </si>
  <si>
    <t xml:space="preserve">Betoneira elétrica com uma capacidade de amassamento de 160 l.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</si>
  <si>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</si>
  <si>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</si>
  <si>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</si>
  <si>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</si>
  <si>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</si>
  <si>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</si>
  <si>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</si>
  <si>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</si>
  <si>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Custo de manutenção decenal: R$ 4,91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</si>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</sst>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68" customWidth="1"/>
    <col min="4" max="4" width="2.89" customWidth="1"/>
    <col min="5" max="5" width="80.0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0.006</v>
      </c>
      <c r="G9" s="13">
        <v>3.79</v>
      </c>
      <c r="H9" s="13">
        <f ca="1">ROUND(INDIRECT(ADDRESS(ROW()+(0), COLUMN()+(-2), 1))*INDIRECT(ADDRESS(ROW()+(0), COLUMN()+(-1), 1)), 2)</f>
        <v>0.02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0.008</v>
      </c>
      <c r="G10" s="17">
        <v>50.71</v>
      </c>
      <c r="H10" s="17">
        <f ca="1">ROUND(INDIRECT(ADDRESS(ROW()+(0), COLUMN()+(-2), 1))*INDIRECT(ADDRESS(ROW()+(0), COLUMN()+(-1), 1)), 2)</f>
        <v>0.41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1.967</v>
      </c>
      <c r="G11" s="17">
        <v>0.63</v>
      </c>
      <c r="H11" s="17">
        <f ca="1">ROUND(INDIRECT(ADDRESS(ROW()+(0), COLUMN()+(-2), 1))*INDIRECT(ADDRESS(ROW()+(0), COLUMN()+(-1), 1)), 2)</f>
        <v>1.24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0.039</v>
      </c>
      <c r="G12" s="17">
        <v>3.03</v>
      </c>
      <c r="H12" s="17">
        <f ca="1">ROUND(INDIRECT(ADDRESS(ROW()+(0), COLUMN()+(-2), 1))*INDIRECT(ADDRESS(ROW()+(0), COLUMN()+(-1), 1)), 2)</f>
        <v>0.12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46.07</v>
      </c>
      <c r="H13" s="17">
        <f ca="1">ROUND(INDIRECT(ADDRESS(ROW()+(0), COLUMN()+(-2), 1))*INDIRECT(ADDRESS(ROW()+(0), COLUMN()+(-1), 1)), 2)</f>
        <v>46.07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0.1</v>
      </c>
      <c r="G14" s="17">
        <v>6.06</v>
      </c>
      <c r="H14" s="17">
        <f ca="1">ROUND(INDIRECT(ADDRESS(ROW()+(0), COLUMN()+(-2), 1))*INDIRECT(ADDRESS(ROW()+(0), COLUMN()+(-1), 1)), 2)</f>
        <v>0.61</v>
      </c>
    </row>
    <row r="15" spans="1:8" ht="34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0.185</v>
      </c>
      <c r="G15" s="17">
        <v>26.84</v>
      </c>
      <c r="H15" s="17">
        <f ca="1">ROUND(INDIRECT(ADDRESS(ROW()+(0), COLUMN()+(-2), 1))*INDIRECT(ADDRESS(ROW()+(0), COLUMN()+(-1), 1)), 2)</f>
        <v>4.97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0.006</v>
      </c>
      <c r="G16" s="17">
        <v>12.69</v>
      </c>
      <c r="H16" s="17">
        <f ca="1">ROUND(INDIRECT(ADDRESS(ROW()+(0), COLUMN()+(-2), 1))*INDIRECT(ADDRESS(ROW()+(0), COLUMN()+(-1), 1)), 2)</f>
        <v>0.08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0.221</v>
      </c>
      <c r="G17" s="17">
        <v>32.24</v>
      </c>
      <c r="H17" s="17">
        <f ca="1">ROUND(INDIRECT(ADDRESS(ROW()+(0), COLUMN()+(-2), 1))*INDIRECT(ADDRESS(ROW()+(0), COLUMN()+(-1), 1)), 2)</f>
        <v>7.13</v>
      </c>
    </row>
    <row r="18" spans="1:8" ht="13.50" thickBot="1" customHeight="1">
      <c r="A18" s="14" t="s">
        <v>38</v>
      </c>
      <c r="B18" s="14"/>
      <c r="C18" s="18" t="s">
        <v>39</v>
      </c>
      <c r="D18" s="18"/>
      <c r="E18" s="19" t="s">
        <v>40</v>
      </c>
      <c r="F18" s="20">
        <v>0.269</v>
      </c>
      <c r="G18" s="21">
        <v>30.23</v>
      </c>
      <c r="H18" s="21">
        <f ca="1">ROUND(INDIRECT(ADDRESS(ROW()+(0), COLUMN()+(-2), 1))*INDIRECT(ADDRESS(ROW()+(0), COLUMN()+(-1), 1)), 2)</f>
        <v>8.13</v>
      </c>
    </row>
    <row r="19" spans="1:8" ht="13.50" thickBot="1" customHeight="1">
      <c r="A19" s="19"/>
      <c r="B19" s="19"/>
      <c r="C19" s="22" t="s">
        <v>41</v>
      </c>
      <c r="D19" s="22"/>
      <c r="E19" s="5" t="s">
        <v>42</v>
      </c>
      <c r="F19" s="23">
        <v>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68.78</v>
      </c>
      <c r="H19" s="24">
        <f ca="1">ROUND(INDIRECT(ADDRESS(ROW()+(0), COLUMN()+(-2), 1))*INDIRECT(ADDRESS(ROW()+(0), COLUMN()+(-1), 1))/100, 2)</f>
        <v>1.38</v>
      </c>
    </row>
    <row r="20" spans="1:8" ht="13.50" thickBot="1" customHeight="1">
      <c r="A20" s="25" t="s">
        <v>43</v>
      </c>
      <c r="B20" s="25"/>
      <c r="C20" s="26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70.16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