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<sst xmlns="http://schemas.openxmlformats.org/spreadsheetml/2006/main" count="27" uniqueCount="27">
  <si>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</si>
  <si>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USE020</t>
  </si>
  <si>
    <t xml:space="preserve">Un</t>
  </si>
  <si>
    <t xml:space="preserve">Estação depuradora de águas saponáceas.</t>
  </si>
  <si>
    <r>
      <rPr>
        <sz val="8.25"/>
        <color rgb="FF000000"/>
        <rFont val="Arial"/>
        <family val="2"/>
      </rPr>
      <t xml:space="preserve">Estação depuradora de águas saponáceas domésticas de baixa contaminação, com capacidade para 160 utilizadores (população equivalente).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</si>
  <si>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</si>
  <si>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</si>
  <si>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</si>
  <si>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</si>
  <si>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</si>
  <si>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</si>
  <si>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mt46feb010jk</t>
  </si>
  <si>
    <t xml:space="preserve">Un</t>
  </si>
  <si>
    <t xml:space="preserve">Estação depuradora de águas saponáceas domésticas de baixa contaminação, com capacidade para 160 utilizadores (população equivalente), composta por filtro de polietileno para grossos, duas bombas para filtragem e lavagem a contra-corrente, filtro duplo automático de alto rendimento, eletroválvula, dois reservatórios de poliéster de seção circular de 5 m³ cada um, bomba de oxigenação, equipamento de raios ultravioletas, reservatório de polietileno com bomba para dosificação de colorante, válvulas, reguladores de nível, escoadouro com tubulação de descarga, quadro de distribuição e base.</t>
  </si>
  <si>
    <t xml:space="preserve">mq04cag010a</t>
  </si>
  <si>
    <t xml:space="preserve">h</t>
  </si>
  <si>
    <t xml:space="preserve">Caminhão com grua de carga máxima 6 t.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</si>
  <si>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</si>
  <si>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</si>
  <si>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</si>
  <si>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</si>
  <si>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</si>
  <si>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</si>
  <si>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</si>
  <si>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</si>
  <si>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R$ 136.068,14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</si>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</sst>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86609.6</v>
      </c>
      <c r="H9" s="13">
        <f ca="1">ROUND(INDIRECT(ADDRESS(ROW()+(0), COLUMN()+(-2), 1))*INDIRECT(ADDRESS(ROW()+(0), COLUMN()+(-1), 1)), 2)</f>
        <v>86609.6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1.159</v>
      </c>
      <c r="G10" s="17">
        <v>203.71</v>
      </c>
      <c r="H10" s="17">
        <f ca="1">ROUND(INDIRECT(ADDRESS(ROW()+(0), COLUMN()+(-2), 1))*INDIRECT(ADDRESS(ROW()+(0), COLUMN()+(-1), 1)), 2)</f>
        <v>236.1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5.265</v>
      </c>
      <c r="G11" s="17">
        <v>40.91</v>
      </c>
      <c r="H11" s="17">
        <f ca="1">ROUND(INDIRECT(ADDRESS(ROW()+(0), COLUMN()+(-2), 1))*INDIRECT(ADDRESS(ROW()+(0), COLUMN()+(-1), 1)), 2)</f>
        <v>215.39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5.265</v>
      </c>
      <c r="G12" s="21">
        <v>30.78</v>
      </c>
      <c r="H12" s="21">
        <f ca="1">ROUND(INDIRECT(ADDRESS(ROW()+(0), COLUMN()+(-2), 1))*INDIRECT(ADDRESS(ROW()+(0), COLUMN()+(-1), 1)), 2)</f>
        <v>162.06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4</v>
      </c>
      <c r="G13" s="24">
        <f ca="1">ROUND(SUM(INDIRECT(ADDRESS(ROW()+(-1), COLUMN()+(1), 1)),INDIRECT(ADDRESS(ROW()+(-2), COLUMN()+(1), 1)),INDIRECT(ADDRESS(ROW()+(-3), COLUMN()+(1), 1)),INDIRECT(ADDRESS(ROW()+(-4), COLUMN()+(1), 1))), 2)</f>
        <v>87223.2</v>
      </c>
      <c r="H13" s="24">
        <f ca="1">ROUND(INDIRECT(ADDRESS(ROW()+(0), COLUMN()+(-2), 1))*INDIRECT(ADDRESS(ROW()+(0), COLUMN()+(-1), 1))/100, 2)</f>
        <v>3488.93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90712.1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