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<sst xmlns="http://schemas.openxmlformats.org/spreadsheetml/2006/main" count="48" uniqueCount="48">
  <si>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</si>
  <si>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URM040</t>
  </si>
  <si>
    <t xml:space="preserve">m</t>
  </si>
  <si>
    <t xml:space="preserve">Linha elétrica.</t>
  </si>
  <si>
    <r>
      <rPr>
        <sz val="8.25"/>
        <color rgb="FF000000"/>
        <rFont val="Arial"/>
        <family val="2"/>
      </rPr>
      <t xml:space="preserve">Linha elétrica monofásica enterrada para alimentação de electroválvulas e automatismos de irrigação, formada por cabos unipolares com condutores de cobre, XV Eca 3G10 mm², sendo a sua tensão atribuída de 0,6/1 kV, protegido por tubo de polietileno de parede dupla de 40 mm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</si>
  <si>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</si>
  <si>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</si>
  <si>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</si>
  <si>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</si>
  <si>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</si>
  <si>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</si>
  <si>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mt01ara010a</t>
  </si>
  <si>
    <t xml:space="preserve">m³</t>
  </si>
  <si>
    <t xml:space="preserve">Areia com granulometria de 0 a 5 mm de diâmetro, limpa.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</si>
  <si>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</si>
  <si>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</si>
  <si>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proteção IP549.</t>
  </si>
  <si>
    <t xml:space="preserve">mt35cep050e</t>
  </si>
  <si>
    <t xml:space="preserve">m</t>
  </si>
  <si>
    <t xml:space="preserve">Cabo unipolar XV, sendo a sua tensão nominal de 0,6/1 kV, reação ao fogo classe Eca segundo NP EN 50575, com condutor multifilar de cobre classe 2 de 10 mm² de seção, com isolamento de polietileno reticulado e bainha exterior de PVC. Segundo IEC 60502-1.</t>
  </si>
  <si>
    <t xml:space="preserve">mt35www010</t>
  </si>
  <si>
    <t xml:space="preserve">Un</t>
  </si>
  <si>
    <t xml:space="preserve">Material auxiliar para instalações eléctricas.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</si>
  <si>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</si>
  <si>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</si>
  <si>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</si>
  <si>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</si>
  <si>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</si>
  <si>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</si>
  <si>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</si>
  <si>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</si>
  <si>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Caminhão cisterna, de 8 m³ de capacidade.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</si>
  <si>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</si>
  <si>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</si>
  <si>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</si>
  <si>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</si>
  <si>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</si>
  <si>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</si>
  <si>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</si>
  <si>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</si>
  <si>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</si>
  <si>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</si>
  <si>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</si>
  <si>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</si>
  <si>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</si>
  <si>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</si>
  <si>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R$ 13,76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</si>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</sst>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0.083</v>
      </c>
      <c r="G9" s="13">
        <v>40.28</v>
      </c>
      <c r="H9" s="13">
        <f ca="1">ROUND(INDIRECT(ADDRESS(ROW()+(0), COLUMN()+(-2), 1))*INDIRECT(ADDRESS(ROW()+(0), COLUMN()+(-1), 1)), 2)</f>
        <v>3.34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12.08</v>
      </c>
      <c r="H10" s="17">
        <f ca="1">ROUND(INDIRECT(ADDRESS(ROW()+(0), COLUMN()+(-2), 1))*INDIRECT(ADDRESS(ROW()+(0), COLUMN()+(-1), 1)), 2)</f>
        <v>12.08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10.21</v>
      </c>
      <c r="H11" s="17">
        <f ca="1">ROUND(INDIRECT(ADDRESS(ROW()+(0), COLUMN()+(-2), 1))*INDIRECT(ADDRESS(ROW()+(0), COLUMN()+(-1), 1)), 2)</f>
        <v>30.63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9.91</v>
      </c>
      <c r="H12" s="17">
        <f ca="1">ROUND(INDIRECT(ADDRESS(ROW()+(0), COLUMN()+(-2), 1))*INDIRECT(ADDRESS(ROW()+(0), COLUMN()+(-1), 1)), 2)</f>
        <v>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38.18</v>
      </c>
      <c r="H13" s="17">
        <f ca="1">ROUND(INDIRECT(ADDRESS(ROW()+(0), COLUMN()+(-2), 1))*INDIRECT(ADDRESS(ROW()+(0), COLUMN()+(-1), 1)), 2)</f>
        <v>0.38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0.072</v>
      </c>
      <c r="G14" s="17">
        <v>14.42</v>
      </c>
      <c r="H14" s="17">
        <f ca="1">ROUND(INDIRECT(ADDRESS(ROW()+(0), COLUMN()+(-2), 1))*INDIRECT(ADDRESS(ROW()+(0), COLUMN()+(-1), 1)), 2)</f>
        <v>1.04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437.33</v>
      </c>
      <c r="H15" s="17">
        <f ca="1">ROUND(INDIRECT(ADDRESS(ROW()+(0), COLUMN()+(-2), 1))*INDIRECT(ADDRESS(ROW()+(0), COLUMN()+(-1), 1)), 2)</f>
        <v>0.44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0.054</v>
      </c>
      <c r="G16" s="17">
        <v>32.24</v>
      </c>
      <c r="H16" s="17">
        <f ca="1">ROUND(INDIRECT(ADDRESS(ROW()+(0), COLUMN()+(-2), 1))*INDIRECT(ADDRESS(ROW()+(0), COLUMN()+(-1), 1)), 2)</f>
        <v>1.74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0.054</v>
      </c>
      <c r="G17" s="17">
        <v>30.23</v>
      </c>
      <c r="H17" s="17">
        <f ca="1">ROUND(INDIRECT(ADDRESS(ROW()+(0), COLUMN()+(-2), 1))*INDIRECT(ADDRESS(ROW()+(0), COLUMN()+(-1), 1)), 2)</f>
        <v>1.63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0.081</v>
      </c>
      <c r="G18" s="17">
        <v>40.91</v>
      </c>
      <c r="H18" s="17">
        <f ca="1">ROUND(INDIRECT(ADDRESS(ROW()+(0), COLUMN()+(-2), 1))*INDIRECT(ADDRESS(ROW()+(0), COLUMN()+(-1), 1)), 2)</f>
        <v>3.31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0.068</v>
      </c>
      <c r="G19" s="21">
        <v>30.78</v>
      </c>
      <c r="H19" s="21">
        <f ca="1">ROUND(INDIRECT(ADDRESS(ROW()+(0), COLUMN()+(-2), 1))*INDIRECT(ADDRESS(ROW()+(0), COLUMN()+(-1), 1)), 2)</f>
        <v>2.09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58.66</v>
      </c>
      <c r="H20" s="24">
        <f ca="1">ROUND(INDIRECT(ADDRESS(ROW()+(0), COLUMN()+(-2), 1))*INDIRECT(ADDRESS(ROW()+(0), COLUMN()+(-1), 1))/100, 2)</f>
        <v>1.17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59.83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