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<sst xmlns="http://schemas.openxmlformats.org/spreadsheetml/2006/main" count="36" uniqueCount="36">
  <si>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</si>
  <si>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URC010</t>
  </si>
  <si>
    <t xml:space="preserve">Un</t>
  </si>
  <si>
    <t xml:space="preserve">Pré-instalação de medidor de irrigação.</t>
  </si>
  <si>
    <r>
      <rPr>
        <sz val="8.25"/>
        <color rgb="FF000000"/>
        <rFont val="Arial"/>
        <family val="2"/>
      </rPr>
      <t xml:space="preserve">Pré-instalação de medidor de irrigação de 2 1/2" DN 65 mm, colocado em armário pré-fabricado, com dois registros de gaveta. O preço não inclui o medidor.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</si>
  <si>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</si>
  <si>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</si>
  <si>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</si>
  <si>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</si>
  <si>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</si>
  <si>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</si>
  <si>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mt37svc010r</t>
  </si>
  <si>
    <t xml:space="preserve">Un</t>
  </si>
  <si>
    <t xml:space="preserve">Registro de gaveta de latão fundido, para enroscar, de 2 1/2".</t>
  </si>
  <si>
    <t xml:space="preserve">mt37sgl010c</t>
  </si>
  <si>
    <t xml:space="preserve">Un</t>
  </si>
  <si>
    <t xml:space="preserve">Torneira de purga de 25 mm.</t>
  </si>
  <si>
    <t xml:space="preserve">mt37svr010g</t>
  </si>
  <si>
    <t xml:space="preserve">Un</t>
  </si>
  <si>
    <t xml:space="preserve">Válvula de retenção de latão para enroscar de 2 1/2".</t>
  </si>
  <si>
    <t xml:space="preserve">mt37cir010c</t>
  </si>
  <si>
    <t xml:space="preserve">Un</t>
  </si>
  <si>
    <t xml:space="preserve">Armário de fibra de vidro de 85x60x30 cm para alojar medidor individual de água de 50 a 65 mm, provido de fechadura especial de seção quadrada.</t>
  </si>
  <si>
    <t xml:space="preserve">mt37www010</t>
  </si>
  <si>
    <t xml:space="preserve">Un</t>
  </si>
  <si>
    <t xml:space="preserve">Material auxiliar para instalações de abastecimento de água.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</si>
  <si>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</si>
  <si>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</si>
  <si>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</si>
  <si>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</si>
  <si>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</si>
  <si>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</si>
  <si>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</si>
  <si>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</si>
  <si>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R$ 118,34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</si>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</sst>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188.93</v>
      </c>
      <c r="H9" s="13">
        <f ca="1">ROUND(INDIRECT(ADDRESS(ROW()+(0), COLUMN()+(-2), 1))*INDIRECT(ADDRESS(ROW()+(0), COLUMN()+(-1), 1)), 2)</f>
        <v>377.86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19.83</v>
      </c>
      <c r="H10" s="17">
        <f ca="1">ROUND(INDIRECT(ADDRESS(ROW()+(0), COLUMN()+(-2), 1))*INDIRECT(ADDRESS(ROW()+(0), COLUMN()+(-1), 1)), 2)</f>
        <v>19.83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161.75</v>
      </c>
      <c r="H11" s="17">
        <f ca="1">ROUND(INDIRECT(ADDRESS(ROW()+(0), COLUMN()+(-2), 1))*INDIRECT(ADDRESS(ROW()+(0), COLUMN()+(-1), 1)), 2)</f>
        <v>161.75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381.3</v>
      </c>
      <c r="H12" s="17">
        <f ca="1">ROUND(INDIRECT(ADDRESS(ROW()+(0), COLUMN()+(-2), 1))*INDIRECT(ADDRESS(ROW()+(0), COLUMN()+(-1), 1)), 2)</f>
        <v>381.3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4.18</v>
      </c>
      <c r="H13" s="17">
        <f ca="1">ROUND(INDIRECT(ADDRESS(ROW()+(0), COLUMN()+(-2), 1))*INDIRECT(ADDRESS(ROW()+(0), COLUMN()+(-1), 1)), 2)</f>
        <v>4.18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1.589</v>
      </c>
      <c r="G14" s="17">
        <v>40.91</v>
      </c>
      <c r="H14" s="17">
        <f ca="1">ROUND(INDIRECT(ADDRESS(ROW()+(0), COLUMN()+(-2), 1))*INDIRECT(ADDRESS(ROW()+(0), COLUMN()+(-1), 1)), 2)</f>
        <v>65.01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0.795</v>
      </c>
      <c r="G15" s="21">
        <v>30.78</v>
      </c>
      <c r="H15" s="21">
        <f ca="1">ROUND(INDIRECT(ADDRESS(ROW()+(0), COLUMN()+(-2), 1))*INDIRECT(ADDRESS(ROW()+(0), COLUMN()+(-1), 1)), 2)</f>
        <v>24.47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4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1034.4</v>
      </c>
      <c r="H16" s="24">
        <f ca="1">ROUND(INDIRECT(ADDRESS(ROW()+(0), COLUMN()+(-2), 1))*INDIRECT(ADDRESS(ROW()+(0), COLUMN()+(-1), 1))/100, 2)</f>
        <v>41.38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1075.78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