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<sst xmlns="http://schemas.openxmlformats.org/spreadsheetml/2006/main" count="36" uniqueCount="36">
  <si>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</si>
  <si>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</si>
  <si>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</si>
  <si>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</si>
  <si>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1 1/4" DN 32 mm, colocado em armário pré-fabricado, com dois registros de gaveta.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</si>
  <si>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</si>
  <si>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</si>
  <si>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</si>
  <si>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</si>
  <si>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</si>
  <si>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</si>
  <si>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mt37svc010i</t>
  </si>
  <si>
    <t xml:space="preserve">Un</t>
  </si>
  <si>
    <t xml:space="preserve">Registro de gaveta de latão fundido, para enroscar, de 1 1/4".</t>
  </si>
  <si>
    <t xml:space="preserve">mt37sgl010c</t>
  </si>
  <si>
    <t xml:space="preserve">Un</t>
  </si>
  <si>
    <t xml:space="preserve">Torneira de purga de 25 mm.</t>
  </si>
  <si>
    <t xml:space="preserve">mt37svr010d</t>
  </si>
  <si>
    <t xml:space="preserve">Un</t>
  </si>
  <si>
    <t xml:space="preserve">Válvula de retenção de latão para enroscar de 1 1/4".</t>
  </si>
  <si>
    <t xml:space="preserve">mt37cir010b</t>
  </si>
  <si>
    <t xml:space="preserve">Un</t>
  </si>
  <si>
    <t xml:space="preserve">Armário de fibra de vidro de 65x50x20 cm para alojar medidor individual de água de 25 a 40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</si>
  <si>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</si>
  <si>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</si>
  <si>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</si>
  <si>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</si>
  <si>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</si>
  <si>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</si>
  <si>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</si>
  <si>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</si>
  <si>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</si>
  <si>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</si>
  <si>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</si>
  <si>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R$ 54,90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</si>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</sst>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42.4</v>
      </c>
      <c r="H9" s="13">
        <f ca="1">ROUND(INDIRECT(ADDRESS(ROW()+(0), COLUMN()+(-2), 1))*INDIRECT(ADDRESS(ROW()+(0), COLUMN()+(-1), 1)), 2)</f>
        <v>84.8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40</v>
      </c>
      <c r="H11" s="17">
        <f ca="1">ROUND(INDIRECT(ADDRESS(ROW()+(0), COLUMN()+(-2), 1))*INDIRECT(ADDRESS(ROW()+(0), COLUMN()+(-1), 1)), 2)</f>
        <v>40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264.66</v>
      </c>
      <c r="H12" s="17">
        <f ca="1">ROUND(INDIRECT(ADDRESS(ROW()+(0), COLUMN()+(-2), 1))*INDIRECT(ADDRESS(ROW()+(0), COLUMN()+(-1), 1)), 2)</f>
        <v>264.66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1.18</v>
      </c>
      <c r="G14" s="17">
        <v>40.91</v>
      </c>
      <c r="H14" s="17">
        <f ca="1">ROUND(INDIRECT(ADDRESS(ROW()+(0), COLUMN()+(-2), 1))*INDIRECT(ADDRESS(ROW()+(0), COLUMN()+(-1), 1)), 2)</f>
        <v>48.27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0.59</v>
      </c>
      <c r="G15" s="21">
        <v>30.78</v>
      </c>
      <c r="H15" s="21">
        <f ca="1">ROUND(INDIRECT(ADDRESS(ROW()+(0), COLUMN()+(-2), 1))*INDIRECT(ADDRESS(ROW()+(0), COLUMN()+(-1), 1)), 2)</f>
        <v>18.16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479.9</v>
      </c>
      <c r="H16" s="24">
        <f ca="1">ROUND(INDIRECT(ADDRESS(ROW()+(0), COLUMN()+(-2), 1))*INDIRECT(ADDRESS(ROW()+(0), COLUMN()+(-1), 1))/100, 2)</f>
        <v>19.2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499.1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