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<sst xmlns="http://schemas.openxmlformats.org/spreadsheetml/2006/main" count="39" uniqueCount="39">
  <si>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</si>
  <si>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UPP010</t>
  </si>
  <si>
    <t xml:space="preserve">Un</t>
  </si>
  <si>
    <t xml:space="preserve">Piscina pré-fabricada.</t>
  </si>
  <si>
    <r>
      <rPr>
        <sz val="8.25"/>
        <color rgb="FF000000"/>
        <rFont val="Arial"/>
        <family val="2"/>
      </rPr>
      <t xml:space="preserve">Piscina pré-fabricada de poliéster de 7,90x3,60x1,40 m (volume 43 m³).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</si>
  <si>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</si>
  <si>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</si>
  <si>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</si>
  <si>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</si>
  <si>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</si>
  <si>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</si>
  <si>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mt10haf080iea</t>
  </si>
  <si>
    <t xml:space="preserve">m³</t>
  </si>
  <si>
    <t xml:space="preserve">Concreto C25 classe de agressividade ambiental II e tipo de ambiente urbano, brita 1, consistência S50, dosado em central, segundo ABNT NBR 8953.</t>
  </si>
  <si>
    <t xml:space="preserve">mt07ame060kGe</t>
  </si>
  <si>
    <t xml:space="preserve">m²</t>
  </si>
  <si>
    <t xml:space="preserve">Tela eletrossoldada L 785 10x30 cm, com fios longitudinais de 10 mm de diâmetro e fios transversais de 6,0 mm de diâmetro, aço CA-60, segundo ABNT NBR 7481.</t>
  </si>
  <si>
    <t xml:space="preserve">mt47ppi010c</t>
  </si>
  <si>
    <t xml:space="preserve">Un</t>
  </si>
  <si>
    <t xml:space="preserve">Piscina pré-fabricada de poliéster, 7,90x3,60x1,40 m (volume 43 m³), composta de caixa com skimmers, bocas de impulsão, tomada limpa-fundos e ralo; equipamento completo de depuração e esterilização da água em barraca pré-fabricada; equipamento elétrico, rede de tubulações de PVC; escada, acessórios e equipamento de limpeza.</t>
  </si>
  <si>
    <t xml:space="preserve">mt01arr010b</t>
  </si>
  <si>
    <t xml:space="preserve">t</t>
  </si>
  <si>
    <t xml:space="preserve">Brita de pedreira, de 20 a 30 mm de diâmetro.</t>
  </si>
  <si>
    <t xml:space="preserve">mt47ppi020c</t>
  </si>
  <si>
    <t xml:space="preserve">Un</t>
  </si>
  <si>
    <t xml:space="preserve">Arremate perimetral de pedra artificial para coroamento do borde em piscina pré-fabricada de poliéster, 7,90x3,60x1,40 m, volume 43 m³.</t>
  </si>
  <si>
    <t xml:space="preserve">mq07gte010c</t>
  </si>
  <si>
    <t xml:space="preserve">h</t>
  </si>
  <si>
    <t xml:space="preserve">Guindaste móvel de braço telescópico com uma capacidade de elevação de 30 t e 27 m de altura máxima de trabalho.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</si>
  <si>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</si>
  <si>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</si>
  <si>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</si>
  <si>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</si>
  <si>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</si>
  <si>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</si>
  <si>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</si>
  <si>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</si>
  <si>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R$ 4.053,56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</si>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</sst>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8.03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3</v>
      </c>
      <c r="G9" s="13">
        <v>340.39</v>
      </c>
      <c r="H9" s="13">
        <f ca="1">ROUND(INDIRECT(ADDRESS(ROW()+(0), COLUMN()+(-2), 1))*INDIRECT(ADDRESS(ROW()+(0), COLUMN()+(-1), 1)), 2)</f>
        <v>1021.17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34.5</v>
      </c>
      <c r="G10" s="17">
        <v>101.01</v>
      </c>
      <c r="H10" s="17">
        <f ca="1">ROUND(INDIRECT(ADDRESS(ROW()+(0), COLUMN()+(-2), 1))*INDIRECT(ADDRESS(ROW()+(0), COLUMN()+(-1), 1)), 2)</f>
        <v>3484.85</v>
      </c>
    </row>
    <row r="11" spans="1:8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24827.3</v>
      </c>
      <c r="H11" s="17">
        <f ca="1">ROUND(INDIRECT(ADDRESS(ROW()+(0), COLUMN()+(-2), 1))*INDIRECT(ADDRESS(ROW()+(0), COLUMN()+(-1), 1)), 2)</f>
        <v>24827.3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35</v>
      </c>
      <c r="G12" s="17">
        <v>32.39</v>
      </c>
      <c r="H12" s="17">
        <f ca="1">ROUND(INDIRECT(ADDRESS(ROW()+(0), COLUMN()+(-2), 1))*INDIRECT(ADDRESS(ROW()+(0), COLUMN()+(-1), 1)), 2)</f>
        <v>1133.65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1489.52</v>
      </c>
      <c r="H13" s="17">
        <f ca="1">ROUND(INDIRECT(ADDRESS(ROW()+(0), COLUMN()+(-2), 1))*INDIRECT(ADDRESS(ROW()+(0), COLUMN()+(-1), 1)), 2)</f>
        <v>1489.52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5.216</v>
      </c>
      <c r="G14" s="17">
        <v>276</v>
      </c>
      <c r="H14" s="17">
        <f ca="1">ROUND(INDIRECT(ADDRESS(ROW()+(0), COLUMN()+(-2), 1))*INDIRECT(ADDRESS(ROW()+(0), COLUMN()+(-1), 1)), 2)</f>
        <v>1439.62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35.212</v>
      </c>
      <c r="G15" s="17">
        <v>32.24</v>
      </c>
      <c r="H15" s="17">
        <f ca="1">ROUND(INDIRECT(ADDRESS(ROW()+(0), COLUMN()+(-2), 1))*INDIRECT(ADDRESS(ROW()+(0), COLUMN()+(-1), 1)), 2)</f>
        <v>1135.23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20">
        <v>52.818</v>
      </c>
      <c r="G16" s="21">
        <v>30.23</v>
      </c>
      <c r="H16" s="21">
        <f ca="1">ROUND(INDIRECT(ADDRESS(ROW()+(0), COLUMN()+(-2), 1))*INDIRECT(ADDRESS(ROW()+(0), COLUMN()+(-1), 1)), 2)</f>
        <v>1596.69</v>
      </c>
    </row>
    <row r="17" spans="1:8" ht="13.50" thickBot="1" customHeight="1">
      <c r="A17" s="19"/>
      <c r="B17" s="19"/>
      <c r="C17" s="19"/>
      <c r="D17" s="22" t="s">
        <v>35</v>
      </c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36128</v>
      </c>
      <c r="H17" s="24">
        <f ca="1">ROUND(INDIRECT(ADDRESS(ROW()+(0), COLUMN()+(-2), 1))*INDIRECT(ADDRESS(ROW()+(0), COLUMN()+(-1), 1))/100, 2)</f>
        <v>722.56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36850.6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