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<sst xmlns="http://schemas.openxmlformats.org/spreadsheetml/2006/main" count="45" uniqueCount="45">
  <si>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</si>
  <si>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</si>
  <si>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</si>
  <si>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Concreto projetado, para tanque de piscina.</t>
  </si>
  <si>
    <r>
      <rPr>
        <sz val="8.25"/>
        <color rgb="FF000000"/>
        <rFont val="Arial"/>
        <family val="2"/>
      </rPr>
      <t xml:space="preserve">Concreto C20 classe de agressividade ambiental I e tipo de ambiente submerso, brita 1, consistência S50, projetado por via úmida para formação de paramento horizontal de tanque de piscina, de 15 cm de espessura, com dupla tela eletrossoldada Q 92 15x15 mm de aço CA-60, e armadura de reforço de aço CA-50,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</si>
  <si>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</si>
  <si>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</si>
  <si>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</si>
  <si>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</si>
  <si>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</si>
  <si>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</si>
  <si>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</si>
  <si>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</si>
  <si>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</si>
  <si>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</si>
  <si>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</si>
  <si>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</si>
  <si>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</si>
  <si>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</si>
  <si>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</si>
  <si>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</si>
  <si>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Un</t>
  </si>
  <si>
    <t xml:space="preserve">Separador certificado para cortinas.</t>
  </si>
  <si>
    <t xml:space="preserve">mt10hes200b</t>
  </si>
  <si>
    <t xml:space="preserve">m³</t>
  </si>
  <si>
    <t xml:space="preserve">Concreto para projetar, C20 classe de agressividade ambiental I e tipo de ambiente submerso, brita 1, consistência S50, com uma dosagem de cimento de 400 kg/m³, dosado em central.</t>
  </si>
  <si>
    <t xml:space="preserve">mq06gun010</t>
  </si>
  <si>
    <t xml:space="preserve">h</t>
  </si>
  <si>
    <t xml:space="preserve">Máquina para projetar concreto por via úmida 33 kW.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</si>
  <si>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</si>
  <si>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</si>
  <si>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</si>
  <si>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</si>
  <si>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</si>
  <si>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</si>
  <si>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</si>
  <si>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</si>
  <si>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</si>
  <si>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</si>
  <si>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</si>
  <si>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</si>
  <si>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</si>
  <si>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</si>
  <si>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R$ 11,51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</si>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</sst>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20.12</v>
      </c>
      <c r="G9" s="13">
        <f ca="1">ROUND(INDIRECT(ADDRESS(ROW()+(0), COLUMN()+(-2), 1))*INDIRECT(ADDRESS(ROW()+(0), COLUMN()+(-1), 1)), 2)</f>
        <v>44.26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4.2</v>
      </c>
      <c r="F10" s="17">
        <v>11.66</v>
      </c>
      <c r="G10" s="17">
        <f ca="1">ROUND(INDIRECT(ADDRESS(ROW()+(0), COLUMN()+(-2), 1))*INDIRECT(ADDRESS(ROW()+(0), COLUMN()+(-1), 1)), 2)</f>
        <v>48.97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3.79</v>
      </c>
      <c r="G11" s="17">
        <f ca="1">ROUND(INDIRECT(ADDRESS(ROW()+(0), COLUMN()+(-2), 1))*INDIRECT(ADDRESS(ROW()+(0), COLUMN()+(-1), 1)), 2)</f>
        <v>0.18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0.16</v>
      </c>
      <c r="G12" s="17">
        <f ca="1">ROUND(INDIRECT(ADDRESS(ROW()+(0), COLUMN()+(-2), 1))*INDIRECT(ADDRESS(ROW()+(0), COLUMN()+(-1), 1)), 2)</f>
        <v>0.64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0.155</v>
      </c>
      <c r="F13" s="17">
        <v>341.7</v>
      </c>
      <c r="G13" s="17">
        <f ca="1">ROUND(INDIRECT(ADDRESS(ROW()+(0), COLUMN()+(-2), 1))*INDIRECT(ADDRESS(ROW()+(0), COLUMN()+(-1), 1)), 2)</f>
        <v>52.96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0.811</v>
      </c>
      <c r="F14" s="17">
        <v>53.48</v>
      </c>
      <c r="G14" s="17">
        <f ca="1">ROUND(INDIRECT(ADDRESS(ROW()+(0), COLUMN()+(-2), 1))*INDIRECT(ADDRESS(ROW()+(0), COLUMN()+(-1), 1)), 2)</f>
        <v>43.37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0.09</v>
      </c>
      <c r="F15" s="17">
        <v>31.99</v>
      </c>
      <c r="G15" s="17">
        <f ca="1">ROUND(INDIRECT(ADDRESS(ROW()+(0), COLUMN()+(-2), 1))*INDIRECT(ADDRESS(ROW()+(0), COLUMN()+(-1), 1)), 2)</f>
        <v>2.88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0.095</v>
      </c>
      <c r="F16" s="17">
        <v>30.15</v>
      </c>
      <c r="G16" s="17">
        <f ca="1">ROUND(INDIRECT(ADDRESS(ROW()+(0), COLUMN()+(-2), 1))*INDIRECT(ADDRESS(ROW()+(0), COLUMN()+(-1), 1)), 2)</f>
        <v>2.86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0.606</v>
      </c>
      <c r="F17" s="17">
        <v>32.24</v>
      </c>
      <c r="G17" s="17">
        <f ca="1">ROUND(INDIRECT(ADDRESS(ROW()+(0), COLUMN()+(-2), 1))*INDIRECT(ADDRESS(ROW()+(0), COLUMN()+(-1), 1)), 2)</f>
        <v>19.54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0.256</v>
      </c>
      <c r="F18" s="21">
        <v>30.23</v>
      </c>
      <c r="G18" s="21">
        <f ca="1">ROUND(INDIRECT(ADDRESS(ROW()+(0), COLUMN()+(-2), 1))*INDIRECT(ADDRESS(ROW()+(0), COLUMN()+(-1), 1)), 2)</f>
        <v>7.74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3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223.4</v>
      </c>
      <c r="G19" s="24">
        <f ca="1">ROUND(INDIRECT(ADDRESS(ROW()+(0), COLUMN()+(-2), 1))*INDIRECT(ADDRESS(ROW()+(0), COLUMN()+(-1), 1))/100, 2)</f>
        <v>6.7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230.1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