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<sst xmlns="http://schemas.openxmlformats.org/spreadsheetml/2006/main" count="45" uniqueCount="45">
  <si>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</si>
  <si>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UPG008</t>
  </si>
  <si>
    <t xml:space="preserve">m³</t>
  </si>
  <si>
    <t xml:space="preserve">Muro de concreto armado para tanque de piscina.</t>
  </si>
  <si>
    <r>
      <rPr>
        <sz val="8.25"/>
        <color rgb="FF000000"/>
        <rFont val="Arial"/>
        <family val="2"/>
      </rPr>
      <t xml:space="preserve">Muro de concreto armado para tanque de piscina de superfície plana, até 3 m de altura, realizado com concreto C20 classe de agressividade ambiental I e tipo de ambiente submerso, brita 1, consistência S100 dosado em central, e concretagem com bomba, e aço CA-50, com uma quantidade aproximada de 22 kg/m³. Inclusive tubos de PVC para passagem de instalações, arame de atar e separadores. O preço inclui o corte, dobra e montagem da armadura em seu lugar definitivo de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</si>
  <si>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</si>
  <si>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</si>
  <si>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</si>
  <si>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</si>
  <si>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</si>
  <si>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</si>
  <si>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</si>
  <si>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</si>
  <si>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</si>
  <si>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</si>
  <si>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</si>
  <si>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</si>
  <si>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</si>
  <si>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</si>
  <si>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</si>
  <si>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mt36tie010da</t>
  </si>
  <si>
    <t xml:space="preserve">m</t>
  </si>
  <si>
    <t xml:space="preserve">Tubo de PVC, série B, de 75 mm de diâmetro e 3 mm de espessura, com com extremo alargado.</t>
  </si>
  <si>
    <t xml:space="preserve">mt10haf080bbc</t>
  </si>
  <si>
    <t xml:space="preserve">m³</t>
  </si>
  <si>
    <t xml:space="preserve">Concreto C20 classe de agressividade ambiental I e tipo de ambiente submerso,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</si>
  <si>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</si>
  <si>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</si>
  <si>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</si>
  <si>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</si>
  <si>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</si>
  <si>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</si>
  <si>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</si>
  <si>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</si>
  <si>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</si>
  <si>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</si>
  <si>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</si>
  <si>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</si>
  <si>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</si>
  <si>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</si>
  <si>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</si>
  <si>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</si>
  <si>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</si>
  <si>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R$ 26,88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</si>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</sst>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8.88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0.16</v>
      </c>
      <c r="G9" s="13">
        <f ca="1">ROUND(INDIRECT(ADDRESS(ROW()+(0), COLUMN()+(-2), 1))*INDIRECT(ADDRESS(ROW()+(0), COLUMN()+(-1), 1)), 2)</f>
        <v>1.28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22.44</v>
      </c>
      <c r="F10" s="17">
        <v>11.66</v>
      </c>
      <c r="G10" s="17">
        <f ca="1">ROUND(INDIRECT(ADDRESS(ROW()+(0), COLUMN()+(-2), 1))*INDIRECT(ADDRESS(ROW()+(0), COLUMN()+(-1), 1)), 2)</f>
        <v>261.65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0.286</v>
      </c>
      <c r="F11" s="17">
        <v>3.79</v>
      </c>
      <c r="G11" s="17">
        <f ca="1">ROUND(INDIRECT(ADDRESS(ROW()+(0), COLUMN()+(-2), 1))*INDIRECT(ADDRESS(ROW()+(0), COLUMN()+(-1), 1)), 2)</f>
        <v>1.08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9.97</v>
      </c>
      <c r="G12" s="17">
        <f ca="1">ROUND(INDIRECT(ADDRESS(ROW()+(0), COLUMN()+(-2), 1))*INDIRECT(ADDRESS(ROW()+(0), COLUMN()+(-1), 1)), 2)</f>
        <v>0.5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320.25</v>
      </c>
      <c r="G13" s="17">
        <f ca="1">ROUND(INDIRECT(ADDRESS(ROW()+(0), COLUMN()+(-2), 1))*INDIRECT(ADDRESS(ROW()+(0), COLUMN()+(-1), 1)), 2)</f>
        <v>336.26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0.046</v>
      </c>
      <c r="F14" s="17">
        <v>700.32</v>
      </c>
      <c r="G14" s="17">
        <f ca="1">ROUND(INDIRECT(ADDRESS(ROW()+(0), COLUMN()+(-2), 1))*INDIRECT(ADDRESS(ROW()+(0), COLUMN()+(-1), 1)), 2)</f>
        <v>32.21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0.284</v>
      </c>
      <c r="F15" s="17">
        <v>31.99</v>
      </c>
      <c r="G15" s="17">
        <f ca="1">ROUND(INDIRECT(ADDRESS(ROW()+(0), COLUMN()+(-2), 1))*INDIRECT(ADDRESS(ROW()+(0), COLUMN()+(-1), 1)), 2)</f>
        <v>9.09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0.362</v>
      </c>
      <c r="F16" s="17">
        <v>30.15</v>
      </c>
      <c r="G16" s="17">
        <f ca="1">ROUND(INDIRECT(ADDRESS(ROW()+(0), COLUMN()+(-2), 1))*INDIRECT(ADDRESS(ROW()+(0), COLUMN()+(-1), 1)), 2)</f>
        <v>10.91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0.039</v>
      </c>
      <c r="F17" s="17">
        <v>31.99</v>
      </c>
      <c r="G17" s="17">
        <f ca="1">ROUND(INDIRECT(ADDRESS(ROW()+(0), COLUMN()+(-2), 1))*INDIRECT(ADDRESS(ROW()+(0), COLUMN()+(-1), 1)), 2)</f>
        <v>1.25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0.155</v>
      </c>
      <c r="F18" s="21">
        <v>30.15</v>
      </c>
      <c r="G18" s="21">
        <f ca="1">ROUND(INDIRECT(ADDRESS(ROW()+(0), COLUMN()+(-2), 1))*INDIRECT(ADDRESS(ROW()+(0), COLUMN()+(-1), 1)), 2)</f>
        <v>4.67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658.9</v>
      </c>
      <c r="G19" s="24">
        <f ca="1">ROUND(INDIRECT(ADDRESS(ROW()+(0), COLUMN()+(-2), 1))*INDIRECT(ADDRESS(ROW()+(0), COLUMN()+(-1), 1))/100, 2)</f>
        <v>13.18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672.08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