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<sst xmlns="http://schemas.openxmlformats.org/spreadsheetml/2006/main" count="27" uniqueCount="27">
  <si>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</si>
  <si>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UHP010</t>
  </si>
  <si>
    <t xml:space="preserve">Un</t>
  </si>
  <si>
    <t xml:space="preserve">Nicho pré-fabricado de concreto.</t>
  </si>
  <si>
    <r>
      <rPr>
        <sz val="8.25"/>
        <color rgb="FF000000"/>
        <rFont val="Arial"/>
        <family val="2"/>
      </rPr>
      <t xml:space="preserve">Nicho pré-fabricado de concreto, para alojamento de caixa de entrada para instalações de ITED, de 760x250x1750 mm de dimensões exteriores.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</si>
  <si>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</si>
  <si>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</si>
  <si>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</si>
  <si>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</si>
  <si>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</si>
  <si>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</si>
  <si>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mt47hph010S</t>
  </si>
  <si>
    <t xml:space="preserve">Un</t>
  </si>
  <si>
    <t xml:space="preserve">Nicho prefabricado de concreto, para alojamento de caixa de entrada para instalações de ITED, de 760x250x1750 mm de dimensões exteriores, formado por cimento, inertes, fibras de aço e polipropileno.</t>
  </si>
  <si>
    <t xml:space="preserve">mq07gte010c</t>
  </si>
  <si>
    <t xml:space="preserve">h</t>
  </si>
  <si>
    <t xml:space="preserve">Guindaste móvel de braço telescópico com uma capacidade de elevação de 30 t e 27 m de altura máxima de trabalho.</t>
  </si>
  <si>
    <t xml:space="preserve">mo041</t>
  </si>
  <si>
    <t xml:space="preserve">h</t>
  </si>
  <si>
    <t xml:space="preserve">Oficial de obras de construção civil.</t>
  </si>
  <si>
    <t xml:space="preserve">mo087</t>
  </si>
  <si>
    <t xml:space="preserve">h</t>
  </si>
  <si>
    <t xml:space="preserve">Ajudante de obras de construção civil.</t>
  </si>
  <si>
    <t xml:space="preserve">%</t>
  </si>
  <si>
    <t xml:space="preserve">Custos diretos complementares</t>
  </si>
  <si>
    <t xml:space="preserve">Custo de manutenção decenal: R$ 15,26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</si>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</sst>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2.04" customWidth="1"/>
    <col min="5" max="5" width="81.26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572.62</v>
      </c>
      <c r="H9" s="13">
        <f ca="1">ROUND(INDIRECT(ADDRESS(ROW()+(0), COLUMN()+(-2), 1))*INDIRECT(ADDRESS(ROW()+(0), COLUMN()+(-1), 1)), 2)</f>
        <v>572.62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0.58</v>
      </c>
      <c r="G10" s="17">
        <v>276</v>
      </c>
      <c r="H10" s="17">
        <f ca="1">ROUND(INDIRECT(ADDRESS(ROW()+(0), COLUMN()+(-2), 1))*INDIRECT(ADDRESS(ROW()+(0), COLUMN()+(-1), 1)), 2)</f>
        <v>160.08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0.243</v>
      </c>
      <c r="G11" s="17">
        <v>32.24</v>
      </c>
      <c r="H11" s="17">
        <f ca="1">ROUND(INDIRECT(ADDRESS(ROW()+(0), COLUMN()+(-2), 1))*INDIRECT(ADDRESS(ROW()+(0), COLUMN()+(-1), 1)), 2)</f>
        <v>7.83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0.243</v>
      </c>
      <c r="G12" s="21">
        <v>30.23</v>
      </c>
      <c r="H12" s="21">
        <f ca="1">ROUND(INDIRECT(ADDRESS(ROW()+(0), COLUMN()+(-2), 1))*INDIRECT(ADDRESS(ROW()+(0), COLUMN()+(-1), 1)), 2)</f>
        <v>7.35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747.88</v>
      </c>
      <c r="H13" s="24">
        <f ca="1">ROUND(INDIRECT(ADDRESS(ROW()+(0), COLUMN()+(-2), 1))*INDIRECT(ADDRESS(ROW()+(0), COLUMN()+(-1), 1))/100, 2)</f>
        <v>14.96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762.84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