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<sst xmlns="http://schemas.openxmlformats.org/spreadsheetml/2006/main" count="27" uniqueCount="27">
  <si>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</si>
  <si>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SPI020</t>
  </si>
  <si>
    <t xml:space="preserve">Un</t>
  </si>
  <si>
    <t xml:space="preserve">Bacia sanitária suspensa.</t>
  </si>
  <si>
    <r>
      <rPr>
        <sz val="8.25"/>
        <color rgb="FF000000"/>
        <rFont val="Arial"/>
        <family val="2"/>
      </rPr>
      <t xml:space="preserve">Bacia sanitária suspensa, de porcelana sanitária, acabamento termoesmaltado, cor branca, de 355x700x340 mm, com rebordo de descarga, com assento de bacia sanitária, de Duroplast, cor branca. Inclusive elementos de fixação e silicone para rejuntamento.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</si>
  <si>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</si>
  <si>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</si>
  <si>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</si>
  <si>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</si>
  <si>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</si>
  <si>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</si>
  <si>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mt30sfg110q</t>
  </si>
  <si>
    <t xml:space="preserve">Un</t>
  </si>
  <si>
    <t xml:space="preserve">Bacia sanitária suspensa, de porcelana sanitária, acabamento termoesmaltado, cor branca, de 355x700x340 mm, com rebordo de descarga, com elementos de fixação.</t>
  </si>
  <si>
    <t xml:space="preserve">mt30sfg112q</t>
  </si>
  <si>
    <t xml:space="preserve">Un</t>
  </si>
  <si>
    <t xml:space="preserve">Assento de bacia sanitária, de Duroplast, cor branca.</t>
  </si>
  <si>
    <t xml:space="preserve">mt30www005</t>
  </si>
  <si>
    <t xml:space="preserve">Un</t>
  </si>
  <si>
    <t xml:space="preserve">Cartucho de 300 ml de silicone ácida monocomponente, fungicida, para vedação de juntas em ambientes úmidos.</t>
  </si>
  <si>
    <t xml:space="preserve">mo008</t>
  </si>
  <si>
    <t xml:space="preserve">h</t>
  </si>
  <si>
    <t xml:space="preserve">Encanador.</t>
  </si>
  <si>
    <t xml:space="preserve">%</t>
  </si>
  <si>
    <t xml:space="preserve">Custos diretos complementares</t>
  </si>
  <si>
    <t xml:space="preserve">Custo de manutenção decenal: R$ 485,17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</si>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</sst>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3.57" customWidth="1"/>
    <col min="4" max="4" width="80.41" customWidth="1"/>
    <col min="5" max="5" width="6.12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728.61</v>
      </c>
      <c r="G9" s="13">
        <f ca="1">ROUND(INDIRECT(ADDRESS(ROW()+(0), COLUMN()+(-2), 1))*INDIRECT(ADDRESS(ROW()+(0), COLUMN()+(-1), 1)), 2)</f>
        <v>728.61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210.53</v>
      </c>
      <c r="G10" s="17">
        <f ca="1">ROUND(INDIRECT(ADDRESS(ROW()+(0), COLUMN()+(-2), 1))*INDIRECT(ADDRESS(ROW()+(0), COLUMN()+(-1), 1)), 2)</f>
        <v>210.53</v>
      </c>
    </row>
    <row r="11" spans="1:7" ht="24.00" thickBot="1" customHeight="1">
      <c r="A11" s="14" t="s">
        <v>17</v>
      </c>
      <c r="B11" s="14"/>
      <c r="C11" s="15" t="s">
        <v>18</v>
      </c>
      <c r="D11" s="14" t="s">
        <v>19</v>
      </c>
      <c r="E11" s="16">
        <v>0.012</v>
      </c>
      <c r="F11" s="17">
        <v>22.39</v>
      </c>
      <c r="G11" s="17">
        <f ca="1">ROUND(INDIRECT(ADDRESS(ROW()+(0), COLUMN()+(-2), 1))*INDIRECT(ADDRESS(ROW()+(0), COLUMN()+(-1), 1)), 2)</f>
        <v>0.27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1.775</v>
      </c>
      <c r="F12" s="21">
        <v>40.91</v>
      </c>
      <c r="G12" s="21">
        <f ca="1">ROUND(INDIRECT(ADDRESS(ROW()+(0), COLUMN()+(-2), 1))*INDIRECT(ADDRESS(ROW()+(0), COLUMN()+(-1), 1)), 2)</f>
        <v>72.62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1012.03</v>
      </c>
      <c r="G13" s="24">
        <f ca="1">ROUND(INDIRECT(ADDRESS(ROW()+(0), COLUMN()+(-2), 1))*INDIRECT(ADDRESS(ROW()+(0), COLUMN()+(-1), 1))/100, 2)</f>
        <v>20.24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1032.27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