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<sst xmlns="http://schemas.openxmlformats.org/spreadsheetml/2006/main" count="30" uniqueCount="30">
  <si>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</si>
  <si>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SMJ010</t>
  </si>
  <si>
    <t xml:space="preserve">Un</t>
  </si>
  <si>
    <t xml:space="preserve">Lava-olhos de emergência.</t>
  </si>
  <si>
    <r>
      <rPr>
        <sz val="8.25"/>
        <color rgb="FF000000"/>
        <rFont val="Arial"/>
        <family val="2"/>
      </rPr>
      <t xml:space="preserve">Lava-olhos de emergência, mural, com estrutura de tubo de aço galvanizado pintado com epóxi e bacia de polipropileno, com registro de acionamento por alavanca lateral.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</si>
  <si>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</si>
  <si>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</si>
  <si>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</si>
  <si>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</si>
  <si>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</si>
  <si>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</si>
  <si>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mt30eme010a</t>
  </si>
  <si>
    <t xml:space="preserve">Un</t>
  </si>
  <si>
    <t xml:space="preserve">Lava-olhos de emergência, mural, com estrutura de tubo de aço galvanizado pintado com epóxi e bacia de polipropileno, com registro de acionamento por alavanca lateral, chapa de ancoragem mural, tampas de proteção contra o pó, ligações de latão de 1/2" de diâmetro para o abastecimento e 1 1/4" de diâmetro para a drenagem, pressão mínima de abastecimento 1,5 bar, pressão máxima 5 bar, vazão de água 14 litros/minuto.</t>
  </si>
  <si>
    <t xml:space="preserve">mt36www005b</t>
  </si>
  <si>
    <t xml:space="preserve">Un</t>
  </si>
  <si>
    <t xml:space="preserve">Acoplamento à parede incorporado com plafon, de PVC, série B, cor branca, para escoamento de águas residuais (a baixa e alta temperatura) no interior dos edifícios, ligação mista de 1 1/4"x40 mm de diâmetro, com válvula de drenagem.</t>
  </si>
  <si>
    <t xml:space="preserve">mt37sve010b</t>
  </si>
  <si>
    <t xml:space="preserve">Un</t>
  </si>
  <si>
    <t xml:space="preserve">Registro de esfera de latão niquelado para enroscar de 1/2".</t>
  </si>
  <si>
    <t xml:space="preserve">mt30www010</t>
  </si>
  <si>
    <t xml:space="preserve">Un</t>
  </si>
  <si>
    <t xml:space="preserve">Material auxiliar para instalação de aparelho sanitário.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</si>
  <si>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</si>
  <si>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</si>
  <si>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</si>
  <si>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</si>
  <si>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</si>
  <si>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R$ 807,64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</si>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</sst>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3.57" customWidth="1"/>
    <col min="4" max="4" width="79.39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1085.74</v>
      </c>
      <c r="G9" s="13">
        <f ca="1">ROUND(INDIRECT(ADDRESS(ROW()+(0), COLUMN()+(-2), 1))*INDIRECT(ADDRESS(ROW()+(0), COLUMN()+(-1), 1)), 2)</f>
        <v>1085.74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32.7</v>
      </c>
      <c r="G10" s="17">
        <f ca="1">ROUND(INDIRECT(ADDRESS(ROW()+(0), COLUMN()+(-2), 1))*INDIRECT(ADDRESS(ROW()+(0), COLUMN()+(-1), 1)), 2)</f>
        <v>32.7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14.77</v>
      </c>
      <c r="G11" s="17">
        <f ca="1">ROUND(INDIRECT(ADDRESS(ROW()+(0), COLUMN()+(-2), 1))*INDIRECT(ADDRESS(ROW()+(0), COLUMN()+(-1), 1)), 2)</f>
        <v>14.77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5.07</v>
      </c>
      <c r="G12" s="17">
        <f ca="1">ROUND(INDIRECT(ADDRESS(ROW()+(0), COLUMN()+(-2), 1))*INDIRECT(ADDRESS(ROW()+(0), COLUMN()+(-1), 1)), 2)</f>
        <v>5.07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0.118</v>
      </c>
      <c r="F13" s="21">
        <v>30.78</v>
      </c>
      <c r="G13" s="21">
        <f ca="1">ROUND(INDIRECT(ADDRESS(ROW()+(0), COLUMN()+(-2), 1))*INDIRECT(ADDRESS(ROW()+(0), COLUMN()+(-1), 1)), 2)</f>
        <v>3.63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1141.91</v>
      </c>
      <c r="G14" s="24">
        <f ca="1">ROUND(INDIRECT(ADDRESS(ROW()+(0), COLUMN()+(-2), 1))*INDIRECT(ADDRESS(ROW()+(0), COLUMN()+(-1), 1))/100, 2)</f>
        <v>22.84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1164.75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