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<sst xmlns="http://schemas.openxmlformats.org/spreadsheetml/2006/main" count="36" uniqueCount="36">
  <si>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</si>
  <si>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SCM022</t>
  </si>
  <si>
    <t xml:space="preserve">Un</t>
  </si>
  <si>
    <t xml:space="preserve">Mobiliário completo de cozinha com frente lacada.</t>
  </si>
  <si>
    <r>
      <rPr>
        <sz val="8.25"/>
        <color rgb="FF000000"/>
        <rFont val="Arial"/>
        <family val="2"/>
      </rPr>
      <t xml:space="preserve">Mobiliário completo de cozinha composto por 3,5 m de móveis inferiores com rodapé e 3,5 m de móveis superiores, realizado com frentes revestidas nas suas faces e cantos com várias camadas de laca de poliuretano de cor amarelo, com acabamento brilho e núcleo de painel de fibras fabricado por processo seco tipo MDF, para uso em ambiente seco, de 19 mm de espessura; montadas sobre os corpos constituídos por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pia.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</si>
  <si>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</si>
  <si>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</si>
  <si>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</si>
  <si>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</si>
  <si>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</si>
  <si>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</si>
  <si>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mt32cue010aga</t>
  </si>
  <si>
    <t xml:space="preserve">m</t>
  </si>
  <si>
    <t xml:space="preserve">Corpo para móveis inferiores de cozinha de 58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</si>
  <si>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</si>
  <si>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</si>
  <si>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</si>
  <si>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mt32mul120aa</t>
  </si>
  <si>
    <t xml:space="preserve">m</t>
  </si>
  <si>
    <t xml:space="preserve">Frente lacada para móveis inferiores de cozinha, composta por um núcleo de painel de fibras fabricado por processo seco tipo MDF, para uso em ambiente seco, de 19 mm de espessura, revestida nas suas faces e cantos com várias camadas de laca de poliuretano de cor amarelo, com acabamento brilho. Inclusive puxadores, maçanetas, sistemas de abertura automática, e outras ferragens da série básica.</t>
  </si>
  <si>
    <t xml:space="preserve">mt32mul110aa</t>
  </si>
  <si>
    <t xml:space="preserve">m</t>
  </si>
  <si>
    <t xml:space="preserve">Frente lacada para móveis superiores de cozinha, composta por um núcleo de painel de fibras fabricado por processo seco tipo MDF, para uso em ambiente seco, de 19 mm de espessura, revestida nas suas faces e cantos com várias camadas de laca de poliuretano de cor amarelo, com acabamento brilho. Inclusive puxadores, maçanetas, sistemas de abertura automática, e outras ferragens da série básica.</t>
  </si>
  <si>
    <t xml:space="preserve">mt32mul121aa</t>
  </si>
  <si>
    <t xml:space="preserve">m</t>
  </si>
  <si>
    <t xml:space="preserve">Rodapé lacado para móveis inferiores de cozinha, composto por um núcleo de painel de fibras fabricado por processo seco tipo MDF, para uso em ambiente seco, de 19 mm de espessura, revestido nas suas faces e cantos com várias camadas de laca de poliuretano de cor amarelo, com acabamento brilho. Inclusive arremates.</t>
  </si>
  <si>
    <t xml:space="preserve">mo017</t>
  </si>
  <si>
    <t xml:space="preserve">h</t>
  </si>
  <si>
    <t xml:space="preserve">Carpinteiro.</t>
  </si>
  <si>
    <t xml:space="preserve">mo058</t>
  </si>
  <si>
    <t xml:space="preserve">h</t>
  </si>
  <si>
    <t xml:space="preserve">Ajudante de carpinteiro.</t>
  </si>
  <si>
    <t xml:space="preserve">%</t>
  </si>
  <si>
    <t xml:space="preserve">Custos diretos complementares</t>
  </si>
  <si>
    <t xml:space="preserve">Custo de manutenção decenal: R$ 4.068,67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</si>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</sst>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3.57" customWidth="1"/>
    <col min="4" max="4" width="79.05"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3.5</v>
      </c>
      <c r="F9" s="13">
        <v>244.45</v>
      </c>
      <c r="G9" s="13">
        <f ca="1">ROUND(INDIRECT(ADDRESS(ROW()+(0), COLUMN()+(-2), 1))*INDIRECT(ADDRESS(ROW()+(0), COLUMN()+(-1), 1)), 2)</f>
        <v>855.58</v>
      </c>
    </row>
    <row r="10" spans="1:7" ht="66.00" thickBot="1" customHeight="1">
      <c r="A10" s="14" t="s">
        <v>14</v>
      </c>
      <c r="B10" s="14"/>
      <c r="C10" s="15" t="s">
        <v>15</v>
      </c>
      <c r="D10" s="14" t="s">
        <v>16</v>
      </c>
      <c r="E10" s="16">
        <v>3.5</v>
      </c>
      <c r="F10" s="17">
        <v>247.53</v>
      </c>
      <c r="G10" s="17">
        <f ca="1">ROUND(INDIRECT(ADDRESS(ROW()+(0), COLUMN()+(-2), 1))*INDIRECT(ADDRESS(ROW()+(0), COLUMN()+(-1), 1)), 2)</f>
        <v>866.36</v>
      </c>
    </row>
    <row r="11" spans="1:7" ht="55.50" thickBot="1" customHeight="1">
      <c r="A11" s="14" t="s">
        <v>17</v>
      </c>
      <c r="B11" s="14"/>
      <c r="C11" s="15" t="s">
        <v>18</v>
      </c>
      <c r="D11" s="14" t="s">
        <v>19</v>
      </c>
      <c r="E11" s="16">
        <v>3.5</v>
      </c>
      <c r="F11" s="17">
        <v>1276.09</v>
      </c>
      <c r="G11" s="17">
        <f ca="1">ROUND(INDIRECT(ADDRESS(ROW()+(0), COLUMN()+(-2), 1))*INDIRECT(ADDRESS(ROW()+(0), COLUMN()+(-1), 1)), 2)</f>
        <v>4466.32</v>
      </c>
    </row>
    <row r="12" spans="1:7" ht="55.50" thickBot="1" customHeight="1">
      <c r="A12" s="14" t="s">
        <v>20</v>
      </c>
      <c r="B12" s="14"/>
      <c r="C12" s="15" t="s">
        <v>21</v>
      </c>
      <c r="D12" s="14" t="s">
        <v>22</v>
      </c>
      <c r="E12" s="16">
        <v>3.5</v>
      </c>
      <c r="F12" s="17">
        <v>1063.42</v>
      </c>
      <c r="G12" s="17">
        <f ca="1">ROUND(INDIRECT(ADDRESS(ROW()+(0), COLUMN()+(-2), 1))*INDIRECT(ADDRESS(ROW()+(0), COLUMN()+(-1), 1)), 2)</f>
        <v>3721.97</v>
      </c>
    </row>
    <row r="13" spans="1:7" ht="45.00" thickBot="1" customHeight="1">
      <c r="A13" s="14" t="s">
        <v>23</v>
      </c>
      <c r="B13" s="14"/>
      <c r="C13" s="15" t="s">
        <v>24</v>
      </c>
      <c r="D13" s="14" t="s">
        <v>25</v>
      </c>
      <c r="E13" s="16">
        <v>3.5</v>
      </c>
      <c r="F13" s="17">
        <v>297.76</v>
      </c>
      <c r="G13" s="17">
        <f ca="1">ROUND(INDIRECT(ADDRESS(ROW()+(0), COLUMN()+(-2), 1))*INDIRECT(ADDRESS(ROW()+(0), COLUMN()+(-1), 1)), 2)</f>
        <v>1042.16</v>
      </c>
    </row>
    <row r="14" spans="1:7" ht="13.50" thickBot="1" customHeight="1">
      <c r="A14" s="14" t="s">
        <v>26</v>
      </c>
      <c r="B14" s="14"/>
      <c r="C14" s="15" t="s">
        <v>27</v>
      </c>
      <c r="D14" s="14" t="s">
        <v>28</v>
      </c>
      <c r="E14" s="16">
        <v>7.165</v>
      </c>
      <c r="F14" s="17">
        <v>31.94</v>
      </c>
      <c r="G14" s="17">
        <f ca="1">ROUND(INDIRECT(ADDRESS(ROW()+(0), COLUMN()+(-2), 1))*INDIRECT(ADDRESS(ROW()+(0), COLUMN()+(-1), 1)), 2)</f>
        <v>228.85</v>
      </c>
    </row>
    <row r="15" spans="1:7" ht="13.50" thickBot="1" customHeight="1">
      <c r="A15" s="14" t="s">
        <v>29</v>
      </c>
      <c r="B15" s="14"/>
      <c r="C15" s="18" t="s">
        <v>30</v>
      </c>
      <c r="D15" s="19" t="s">
        <v>31</v>
      </c>
      <c r="E15" s="20">
        <v>7.165</v>
      </c>
      <c r="F15" s="21">
        <v>30.09</v>
      </c>
      <c r="G15" s="21">
        <f ca="1">ROUND(INDIRECT(ADDRESS(ROW()+(0), COLUMN()+(-2), 1))*INDIRECT(ADDRESS(ROW()+(0), COLUMN()+(-1), 1)), 2)</f>
        <v>215.59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11396.8</v>
      </c>
      <c r="G16" s="24">
        <f ca="1">ROUND(INDIRECT(ADDRESS(ROW()+(0), COLUMN()+(-2), 1))*INDIRECT(ADDRESS(ROW()+(0), COLUMN()+(-1), 1))/100, 2)</f>
        <v>227.94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11624.8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