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<sst xmlns="http://schemas.openxmlformats.org/spreadsheetml/2006/main" count="24" uniqueCount="24">
  <si>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</si>
  <si>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RYP006</t>
  </si>
  <si>
    <t xml:space="preserve">m²</t>
  </si>
  <si>
    <t xml:space="preserve">Preparação de superfície metálica, para repintar.</t>
  </si>
  <si>
    <r>
      <rPr>
        <sz val="8.25"/>
        <color rgb="FF000000"/>
        <rFont val="Arial"/>
        <family val="2"/>
      </rPr>
      <t xml:space="preserve">Preparação de superfície de guarda, com camadas de tinta à base de óleo em mau estado, através da aplicação com trincha de 0,26 kg/m² de removedor de pinturas em pasta, impregnando a pintura existente, eliminando-a com espátula uma vez amolecida, para proceder posteriormente à sua repintura.</t>
    </r>
    <r>
      <rPr>
        <sz val="8.25"/>
        <color rgb="FF000000"/>
        <rFont val="Arial"/>
        <family val="2"/>
      </rPr>
      <t xml:space="preserve">
</t>
    </r>
  </si>
  <si>
    <t xml:space="preserve">Insumo</t>
  </si>
  <si>
    <t xml:space="preserve">Un</t>
  </si>
  <si>
    <t xml:space="preserve">Descrição</t>
  </si>
  <si>
    <t xml:space="preserve">Rend.</t>
  </si>
  <si>
    <t xml:space="preserve">Preço unitário</t>
  </si>
  <si>
    <t xml:space="preserve">Preço Insumo</t>
  </si>
  <si>
    <t xml:space="preserve">mt27tlb010c</t>
  </si>
  <si>
    <t xml:space="preserve">kg</t>
  </si>
  <si>
    <t xml:space="preserve">Removedor de pinturas em pasta, para eliminar tintas látex, tintas epóxi, tintas à base de óleo, stains, grafiatos, esmaltes e vernizes, aplicada com trincha ou pincel.</t>
  </si>
  <si>
    <t xml:space="preserve">mt27wad140a</t>
  </si>
  <si>
    <t xml:space="preserve">l</t>
  </si>
  <si>
    <t xml:space="preserve">Dissolvente, formulado à base de uma mistura de hidrocarbonetos aromáticos, ésteres e acetonas.</t>
  </si>
  <si>
    <t xml:space="preserve">mo038</t>
  </si>
  <si>
    <t xml:space="preserve">h</t>
  </si>
  <si>
    <t xml:space="preserve">Pintor.</t>
  </si>
  <si>
    <t xml:space="preserve">%</t>
  </si>
  <si>
    <t xml:space="preserve">Custos diretos complementares</t>
  </si>
  <si>
    <t xml:space="preserve">Custo de manutenção decenal: R$ 1,07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</si>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</sst>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10" customWidth="1"/>
    <col min="3" max="3" width="1.19" customWidth="1"/>
    <col min="4" max="4" width="2.38" customWidth="1"/>
    <col min="5" max="5" width="80.75" customWidth="1"/>
    <col min="6" max="6" width="6.12" customWidth="1"/>
    <col min="7" max="7" width="12.58" customWidth="1"/>
    <col min="8" max="8" width="12.4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9" t="s">
        <v>12</v>
      </c>
      <c r="D9" s="9"/>
      <c r="E9" s="7" t="s">
        <v>13</v>
      </c>
      <c r="F9" s="11">
        <v>0.26</v>
      </c>
      <c r="G9" s="13">
        <v>32.19</v>
      </c>
      <c r="H9" s="13">
        <f ca="1">ROUND(INDIRECT(ADDRESS(ROW()+(0), COLUMN()+(-2), 1))*INDIRECT(ADDRESS(ROW()+(0), COLUMN()+(-1), 1)), 2)</f>
        <v>8.37</v>
      </c>
    </row>
    <row r="10" spans="1:8" ht="24.0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6">
        <v>0.065</v>
      </c>
      <c r="G10" s="17">
        <v>15.54</v>
      </c>
      <c r="H10" s="17">
        <f ca="1">ROUND(INDIRECT(ADDRESS(ROW()+(0), COLUMN()+(-2), 1))*INDIRECT(ADDRESS(ROW()+(0), COLUMN()+(-1), 1)), 2)</f>
        <v>1.01</v>
      </c>
    </row>
    <row r="11" spans="1:8" ht="13.50" thickBot="1" customHeight="1">
      <c r="A11" s="14" t="s">
        <v>17</v>
      </c>
      <c r="B11" s="14"/>
      <c r="C11" s="18" t="s">
        <v>18</v>
      </c>
      <c r="D11" s="18"/>
      <c r="E11" s="19" t="s">
        <v>19</v>
      </c>
      <c r="F11" s="20">
        <v>1.293</v>
      </c>
      <c r="G11" s="21">
        <v>33.34</v>
      </c>
      <c r="H11" s="21">
        <f ca="1">ROUND(INDIRECT(ADDRESS(ROW()+(0), COLUMN()+(-2), 1))*INDIRECT(ADDRESS(ROW()+(0), COLUMN()+(-1), 1)), 2)</f>
        <v>43.11</v>
      </c>
    </row>
    <row r="12" spans="1:8" ht="13.50" thickBot="1" customHeight="1">
      <c r="A12" s="19"/>
      <c r="B12" s="19"/>
      <c r="C12" s="22" t="s">
        <v>20</v>
      </c>
      <c r="D12" s="22"/>
      <c r="E12" s="5" t="s">
        <v>21</v>
      </c>
      <c r="F12" s="23">
        <v>2</v>
      </c>
      <c r="G12" s="24">
        <f ca="1">ROUND(SUM(INDIRECT(ADDRESS(ROW()+(-1), COLUMN()+(1), 1)),INDIRECT(ADDRESS(ROW()+(-2), COLUMN()+(1), 1)),INDIRECT(ADDRESS(ROW()+(-3), COLUMN()+(1), 1))), 2)</f>
        <v>52.49</v>
      </c>
      <c r="H12" s="24">
        <f ca="1">ROUND(INDIRECT(ADDRESS(ROW()+(0), COLUMN()+(-2), 1))*INDIRECT(ADDRESS(ROW()+(0), COLUMN()+(-1), 1))/100, 2)</f>
        <v>1.05</v>
      </c>
    </row>
    <row r="13" spans="1:8" ht="13.50" thickBot="1" customHeight="1">
      <c r="A13" s="25" t="s">
        <v>22</v>
      </c>
      <c r="B13" s="25"/>
      <c r="C13" s="26"/>
      <c r="D13" s="26"/>
      <c r="E13" s="26"/>
      <c r="F13" s="27"/>
      <c r="G13" s="25" t="s">
        <v>23</v>
      </c>
      <c r="H13" s="28">
        <f ca="1">ROUND(SUM(INDIRECT(ADDRESS(ROW()+(-1), COLUMN()+(0), 1)),INDIRECT(ADDRESS(ROW()+(-2), COLUMN()+(0), 1)),INDIRECT(ADDRESS(ROW()+(-3), COLUMN()+(0), 1)),INDIRECT(ADDRESS(ROW()+(-4), COLUMN()+(0), 1))), 2)</f>
        <v>53.54</v>
      </c>
    </row>
  </sheetData>
  <mergeCells count="15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E13"/>
  </mergeCells>
  <pageMargins left="0.147638" right="0.147638" top="0.206693" bottom="0.206693" header="0.0" footer="0.0"/>
  <pageSetup paperSize="9" orientation="portrait"/>
  <rowBreaks count="0" manualBreakCount="0">
    </rowBreaks>
</worksheet>
</file>