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<sst xmlns="http://schemas.openxmlformats.org/spreadsheetml/2006/main" count="42" uniqueCount="42">
  <si>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</si>
  <si>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RTD020</t>
  </si>
  <si>
    <t xml:space="preserve">m²</t>
  </si>
  <si>
    <t xml:space="preserve">Forro removível de placas de gesso acartonado.</t>
  </si>
  <si>
    <r>
      <rPr>
        <sz val="8.25"/>
        <color rgb="FF000000"/>
        <rFont val="Arial"/>
        <family val="2"/>
      </rPr>
      <t xml:space="preserve">Forro removível suspenso, decorativo, (R/TR/T/625/650/ST/BQ), situado a uma altura menor de 4 m, constituído por: ESTRUTURA: perfis à vista, de aço galvanizado, com sola de 24 mm de largura, compreendendo perfis primários e secundários, suspensos da laje ou elemento de suporte com barras e suspensões; PLACAS: placas de gesso acartonado de 650x625x9,5 mm, de superfície lisa, com as bordas longitudinais quadrados, para forros removíveis. Inclusive fixações para a ancoragem dos perfis e acessórios de montagem.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</si>
  <si>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</si>
  <si>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</si>
  <si>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</si>
  <si>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</si>
  <si>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</si>
  <si>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</si>
  <si>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mt08var202bh</t>
  </si>
  <si>
    <t xml:space="preserve">Un</t>
  </si>
  <si>
    <t xml:space="preserve">Parafuso autoatarraxante de aço zincado com cabeça panela e fenda Philips, de 3,5 mm de diâmetro e 32 mm de comprimento.</t>
  </si>
  <si>
    <t xml:space="preserve">mt08var203a</t>
  </si>
  <si>
    <t xml:space="preserve">Un</t>
  </si>
  <si>
    <t xml:space="preserve">Bucha de expansão Nº 6 de polietileno de alta densidade.</t>
  </si>
  <si>
    <t xml:space="preserve">mt12qsg040</t>
  </si>
  <si>
    <t xml:space="preserve">Un</t>
  </si>
  <si>
    <t xml:space="preserve">Tirante de aço galvanizado (Z 275), de 3,4 mm de diâmetro, segundo ABNT NBR 15758.</t>
  </si>
  <si>
    <t xml:space="preserve">mt12qsg030c</t>
  </si>
  <si>
    <t xml:space="preserve">Un</t>
  </si>
  <si>
    <t xml:space="preserve">Suporte regulador para perfis longarina, de aço galvanizado (Z 275), segundo ABNT NBR 15758.</t>
  </si>
  <si>
    <t xml:space="preserve">mt12qsg025a</t>
  </si>
  <si>
    <t xml:space="preserve">m</t>
  </si>
  <si>
    <t xml:space="preserve">Perfil primário em "T", de aço galvanizado, de 32x24x3125 mm.</t>
  </si>
  <si>
    <t xml:space="preserve">mt12qsg025g</t>
  </si>
  <si>
    <t xml:space="preserve">m</t>
  </si>
  <si>
    <t xml:space="preserve">Perfil secundário em "T", de aço galvanizado, de 25x24x625 mm.</t>
  </si>
  <si>
    <t xml:space="preserve">mt12qsg015a</t>
  </si>
  <si>
    <t xml:space="preserve">m²</t>
  </si>
  <si>
    <t xml:space="preserve">Placa de gesso acartonado de 650x625x9,5 mm, de superfície lisa, com as bordas longitudinais quadrados, para forros removíveis, segundo ABNT NBR 14715.</t>
  </si>
  <si>
    <t xml:space="preserve">mo015</t>
  </si>
  <si>
    <t xml:space="preserve">h</t>
  </si>
  <si>
    <t xml:space="preserve">Montador de forros.</t>
  </si>
  <si>
    <t xml:space="preserve">mo082</t>
  </si>
  <si>
    <t xml:space="preserve">h</t>
  </si>
  <si>
    <t xml:space="preserve">Ajudante de montador de forros.</t>
  </si>
  <si>
    <t xml:space="preserve">%</t>
  </si>
  <si>
    <t xml:space="preserve">Custos diretos complementares</t>
  </si>
  <si>
    <t xml:space="preserve">Custo de manutenção decenal: R$ 21,84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</si>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</sst>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10" customWidth="1"/>
    <col min="3" max="3" width="1.19" customWidth="1"/>
    <col min="4" max="4" width="2.38" customWidth="1"/>
    <col min="5" max="5" width="80.75" customWidth="1"/>
    <col min="6" max="6" width="6.12" customWidth="1"/>
    <col min="7" max="7" width="12.58" customWidth="1"/>
    <col min="8" max="8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9.846</v>
      </c>
      <c r="G9" s="13">
        <v>0.72</v>
      </c>
      <c r="H9" s="13">
        <f ca="1">ROUND(INDIRECT(ADDRESS(ROW()+(0), COLUMN()+(-2), 1))*INDIRECT(ADDRESS(ROW()+(0), COLUMN()+(-1), 1)), 2)</f>
        <v>7.09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9.846</v>
      </c>
      <c r="G10" s="17">
        <v>0.69</v>
      </c>
      <c r="H10" s="17">
        <f ca="1">ROUND(INDIRECT(ADDRESS(ROW()+(0), COLUMN()+(-2), 1))*INDIRECT(ADDRESS(ROW()+(0), COLUMN()+(-1), 1)), 2)</f>
        <v>6.79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9.846</v>
      </c>
      <c r="G11" s="17">
        <v>0.68</v>
      </c>
      <c r="H11" s="17">
        <f ca="1">ROUND(INDIRECT(ADDRESS(ROW()+(0), COLUMN()+(-2), 1))*INDIRECT(ADDRESS(ROW()+(0), COLUMN()+(-1), 1)), 2)</f>
        <v>6.7</v>
      </c>
    </row>
    <row r="12" spans="1:8" ht="24.0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9.846</v>
      </c>
      <c r="G12" s="17">
        <v>1.15</v>
      </c>
      <c r="H12" s="17">
        <f ca="1">ROUND(INDIRECT(ADDRESS(ROW()+(0), COLUMN()+(-2), 1))*INDIRECT(ADDRESS(ROW()+(0), COLUMN()+(-1), 1)), 2)</f>
        <v>11.32</v>
      </c>
    </row>
    <row r="13" spans="1:8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6">
        <v>1.6</v>
      </c>
      <c r="G13" s="17">
        <v>3.12</v>
      </c>
      <c r="H13" s="17">
        <f ca="1">ROUND(INDIRECT(ADDRESS(ROW()+(0), COLUMN()+(-2), 1))*INDIRECT(ADDRESS(ROW()+(0), COLUMN()+(-1), 1)), 2)</f>
        <v>4.99</v>
      </c>
    </row>
    <row r="14" spans="1:8" ht="13.5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6">
        <v>1.538</v>
      </c>
      <c r="G14" s="17">
        <v>2.79</v>
      </c>
      <c r="H14" s="17">
        <f ca="1">ROUND(INDIRECT(ADDRESS(ROW()+(0), COLUMN()+(-2), 1))*INDIRECT(ADDRESS(ROW()+(0), COLUMN()+(-1), 1)), 2)</f>
        <v>4.29</v>
      </c>
    </row>
    <row r="15" spans="1:8" ht="24.00" thickBot="1" customHeight="1">
      <c r="A15" s="14" t="s">
        <v>29</v>
      </c>
      <c r="B15" s="14"/>
      <c r="C15" s="15" t="s">
        <v>30</v>
      </c>
      <c r="D15" s="15"/>
      <c r="E15" s="14" t="s">
        <v>31</v>
      </c>
      <c r="F15" s="16">
        <v>1.02</v>
      </c>
      <c r="G15" s="17">
        <v>26.25</v>
      </c>
      <c r="H15" s="17">
        <f ca="1">ROUND(INDIRECT(ADDRESS(ROW()+(0), COLUMN()+(-2), 1))*INDIRECT(ADDRESS(ROW()+(0), COLUMN()+(-1), 1)), 2)</f>
        <v>26.78</v>
      </c>
    </row>
    <row r="16" spans="1:8" ht="13.50" thickBot="1" customHeight="1">
      <c r="A16" s="14" t="s">
        <v>32</v>
      </c>
      <c r="B16" s="14"/>
      <c r="C16" s="15" t="s">
        <v>33</v>
      </c>
      <c r="D16" s="15"/>
      <c r="E16" s="14" t="s">
        <v>34</v>
      </c>
      <c r="F16" s="16">
        <v>0.278</v>
      </c>
      <c r="G16" s="17">
        <v>34.52</v>
      </c>
      <c r="H16" s="17">
        <f ca="1">ROUND(INDIRECT(ADDRESS(ROW()+(0), COLUMN()+(-2), 1))*INDIRECT(ADDRESS(ROW()+(0), COLUMN()+(-1), 1)), 2)</f>
        <v>9.6</v>
      </c>
    </row>
    <row r="17" spans="1:8" ht="13.50" thickBot="1" customHeight="1">
      <c r="A17" s="14" t="s">
        <v>35</v>
      </c>
      <c r="B17" s="14"/>
      <c r="C17" s="18" t="s">
        <v>36</v>
      </c>
      <c r="D17" s="18"/>
      <c r="E17" s="19" t="s">
        <v>37</v>
      </c>
      <c r="F17" s="20">
        <v>0.278</v>
      </c>
      <c r="G17" s="21">
        <v>29.06</v>
      </c>
      <c r="H17" s="21">
        <f ca="1">ROUND(INDIRECT(ADDRESS(ROW()+(0), COLUMN()+(-2), 1))*INDIRECT(ADDRESS(ROW()+(0), COLUMN()+(-1), 1)), 2)</f>
        <v>8.08</v>
      </c>
    </row>
    <row r="18" spans="1:8" ht="13.50" thickBot="1" customHeight="1">
      <c r="A18" s="19"/>
      <c r="B18" s="19"/>
      <c r="C18" s="22" t="s">
        <v>38</v>
      </c>
      <c r="D18" s="22"/>
      <c r="E18" s="5" t="s">
        <v>39</v>
      </c>
      <c r="F18" s="23">
        <v>2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85.64</v>
      </c>
      <c r="H18" s="24">
        <f ca="1">ROUND(INDIRECT(ADDRESS(ROW()+(0), COLUMN()+(-2), 1))*INDIRECT(ADDRESS(ROW()+(0), COLUMN()+(-1), 1))/100, 2)</f>
        <v>1.71</v>
      </c>
    </row>
    <row r="19" spans="1:8" ht="13.50" thickBot="1" customHeight="1">
      <c r="A19" s="25" t="s">
        <v>40</v>
      </c>
      <c r="B19" s="25"/>
      <c r="C19" s="26"/>
      <c r="D19" s="26"/>
      <c r="E19" s="26"/>
      <c r="F19" s="27"/>
      <c r="G19" s="25" t="s">
        <v>41</v>
      </c>
      <c r="H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87.35</v>
      </c>
    </row>
  </sheetData>
  <mergeCells count="2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E19"/>
  </mergeCells>
  <pageMargins left="0.147638" right="0.147638" top="0.206693" bottom="0.206693" header="0.0" footer="0.0"/>
  <pageSetup paperSize="9" orientation="portrait"/>
  <rowBreaks count="0" manualBreakCount="0">
    </rowBreaks>
</worksheet>
</file>