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<sst xmlns="http://schemas.openxmlformats.org/spreadsheetml/2006/main" count="30" uniqueCount="30">
  <si>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</si>
  <si>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RSY032</t>
  </si>
  <si>
    <t xml:space="preserve">m²</t>
  </si>
  <si>
    <t xml:space="preserve">Tratamento de acabamento superficial de piso de pedra natural.</t>
  </si>
  <si>
    <r>
      <rPr>
        <sz val="8.25"/>
        <color rgb="FF000000"/>
        <rFont val="Arial"/>
        <family val="2"/>
      </rPr>
      <t xml:space="preserve">Reparação de piso de pedra natural através de rebaixe, polimento grosseiro, reposição do material de juntas, polimento fino e acabamento abrilhantamento.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</si>
  <si>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</si>
  <si>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</si>
  <si>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</si>
  <si>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</si>
  <si>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</si>
  <si>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</si>
  <si>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</si>
  <si>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</si>
  <si>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</si>
  <si>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mq08war150</t>
  </si>
  <si>
    <t xml:space="preserve">h</t>
  </si>
  <si>
    <t xml:space="preserve">Polidora para pisos de pedra natural ou de granilite,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</si>
  <si>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</si>
  <si>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</si>
  <si>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pisos de pedra natural ou de granilite, com prato de lã de aço ou esponja sintética.</t>
  </si>
  <si>
    <t xml:space="preserve">mo037</t>
  </si>
  <si>
    <t xml:space="preserve">h</t>
  </si>
  <si>
    <t xml:space="preserve">Polidor de pavimentos.</t>
  </si>
  <si>
    <t xml:space="preserve">mo075</t>
  </si>
  <si>
    <t xml:space="preserve">h</t>
  </si>
  <si>
    <t xml:space="preserve">Ajudante de polidor de pisos.</t>
  </si>
  <si>
    <t xml:space="preserve">%</t>
  </si>
  <si>
    <t xml:space="preserve">Custos diretos complementares</t>
  </si>
  <si>
    <t xml:space="preserve">Custo de manutenção decenal: R$ 30,13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</si>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</sst>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4.42</v>
      </c>
      <c r="H9" s="13">
        <f ca="1">ROUND(INDIRECT(ADDRESS(ROW()+(0), COLUMN()+(-2), 1))*INDIRECT(ADDRESS(ROW()+(0), COLUMN()+(-1), 1)), 2)</f>
        <v>0.66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17.09</v>
      </c>
      <c r="H10" s="17">
        <f ca="1">ROUND(INDIRECT(ADDRESS(ROW()+(0), COLUMN()+(-2), 1))*INDIRECT(ADDRESS(ROW()+(0), COLUMN()+(-1), 1)), 2)</f>
        <v>4.96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0.174</v>
      </c>
      <c r="G11" s="17">
        <v>8.85</v>
      </c>
      <c r="H11" s="17">
        <f ca="1">ROUND(INDIRECT(ADDRESS(ROW()+(0), COLUMN()+(-2), 1))*INDIRECT(ADDRESS(ROW()+(0), COLUMN()+(-1), 1)), 2)</f>
        <v>1.54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0.372</v>
      </c>
      <c r="G12" s="17">
        <v>32.24</v>
      </c>
      <c r="H12" s="17">
        <f ca="1">ROUND(INDIRECT(ADDRESS(ROW()+(0), COLUMN()+(-2), 1))*INDIRECT(ADDRESS(ROW()+(0), COLUMN()+(-1), 1)), 2)</f>
        <v>11.99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0.124</v>
      </c>
      <c r="G13" s="21">
        <v>30.23</v>
      </c>
      <c r="H13" s="21">
        <f ca="1">ROUND(INDIRECT(ADDRESS(ROW()+(0), COLUMN()+(-2), 1))*INDIRECT(ADDRESS(ROW()+(0), COLUMN()+(-1), 1)), 2)</f>
        <v>3.75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22.9</v>
      </c>
      <c r="H14" s="24">
        <f ca="1">ROUND(INDIRECT(ADDRESS(ROW()+(0), COLUMN()+(-2), 1))*INDIRECT(ADDRESS(ROW()+(0), COLUMN()+(-1), 1))/100, 2)</f>
        <v>0.46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23.36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