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<sst xmlns="http://schemas.openxmlformats.org/spreadsheetml/2006/main" count="21" uniqueCount="21">
  <si>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</si>
  <si>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RSN131</t>
  </si>
  <si>
    <t xml:space="preserve">m</t>
  </si>
  <si>
    <t xml:space="preserve">Vedação de junta em piso contínuo de concreto, com perfil pré-moldado.</t>
  </si>
  <si>
    <r>
      <rPr>
        <sz val="8.25"/>
        <color rgb="FF000000"/>
        <rFont val="Arial"/>
        <family val="2"/>
      </rPr>
      <t xml:space="preserve">Vedação de junta intermediária de entre 30 e 41 mm de largura e 60 mm de profundidade, em piso contínuo de concreto, com perfil pré-moldado composto por dois perfis de aço inoxidável AISI 304, entre os que se coloca um perfil de neoprene compressível até 50%.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</si>
  <si>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</si>
  <si>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</si>
  <si>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</si>
  <si>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</si>
  <si>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</si>
  <si>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</si>
  <si>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mt18wwe040l</t>
  </si>
  <si>
    <t xml:space="preserve">Un</t>
  </si>
  <si>
    <t xml:space="preserve">Perfil pré-moldado para vedação de juntas intermediárias de entre 30 e 41 mm de largura e 60 mm de profundidade, em pisos contínuos de concreto, composto por dois perfis de aço inoxidável AISI 304, entre os que se coloca um perfil de neoprene compressível até 50%.</t>
  </si>
  <si>
    <t xml:space="preserve">mo020</t>
  </si>
  <si>
    <t xml:space="preserve">h</t>
  </si>
  <si>
    <t xml:space="preserve">Pedreiro.</t>
  </si>
  <si>
    <t xml:space="preserve">%</t>
  </si>
  <si>
    <t xml:space="preserve">Custos diretos complementares</t>
  </si>
  <si>
    <t xml:space="preserve">Custo de manutenção decenal: R$ 25,55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</si>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</sst>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9.09</v>
      </c>
      <c r="G9" s="13">
        <f ca="1">ROUND(INDIRECT(ADDRESS(ROW()+(0), COLUMN()+(-2), 1))*INDIRECT(ADDRESS(ROW()+(0), COLUMN()+(-1), 1)), 2)</f>
        <v>9.54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0.124</v>
      </c>
      <c r="F10" s="18">
        <v>32.24</v>
      </c>
      <c r="G10" s="18">
        <f ca="1">ROUND(INDIRECT(ADDRESS(ROW()+(0), COLUMN()+(-2), 1))*INDIRECT(ADDRESS(ROW()+(0), COLUMN()+(-1), 1)), 2)</f>
        <v>4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13.54</v>
      </c>
      <c r="G11" s="21">
        <f ca="1">ROUND(INDIRECT(ADDRESS(ROW()+(0), COLUMN()+(-2), 1))*INDIRECT(ADDRESS(ROW()+(0), COLUMN()+(-1), 1))/100, 2)</f>
        <v>0.27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13.81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