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<sst xmlns="http://schemas.openxmlformats.org/spreadsheetml/2006/main" count="39" uniqueCount="39">
  <si>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</si>
  <si>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RSM022</t>
  </si>
  <si>
    <t xml:space="preserve">m²</t>
  </si>
  <si>
    <t xml:space="preserve">Deck de madeira para exterior.</t>
  </si>
  <si>
    <r>
      <rPr>
        <sz val="8.25"/>
        <color rgb="FF000000"/>
        <rFont val="Arial"/>
        <family val="2"/>
      </rPr>
      <t xml:space="preserve">Deck para exterior, formado por tábuas de madeira maciça tipo deck, de garapeira, de 70x20 mm, com superfície lisa e cantos arredondados, com acabamento em cru, sem envernizar, colocadas separadas entre si com pregos de aço, sobre ripas de madeira de eucalipto, de 50x15 mm, separadas 40 cm entre si, fixadas ao suporte através de pontos de argamassa de cimento. Inclusive pregos de aço para fixação das réguas às ripas.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</si>
  <si>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</si>
  <si>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</si>
  <si>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</si>
  <si>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</si>
  <si>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</si>
  <si>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</si>
  <si>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mt18mva016a</t>
  </si>
  <si>
    <t xml:space="preserve">m</t>
  </si>
  <si>
    <t xml:space="preserve">Sarrafo de madeira serrada de eucalipto, de seção retangular de 50x15 mm com classe de resistência C20, para um teor de umidade de 12%, segundo ABNT NBR 7190.</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</si>
  <si>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</si>
  <si>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</si>
  <si>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</si>
  <si>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</si>
  <si>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</si>
  <si>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</si>
  <si>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</si>
  <si>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</si>
  <si>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</si>
  <si>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mt08var200d</t>
  </si>
  <si>
    <t xml:space="preserve">kg</t>
  </si>
  <si>
    <t xml:space="preserve">Pregos comuns 18x27 com cabeça, de 3,4 mm de diâmetro e 62,1 mm de comprimento.</t>
  </si>
  <si>
    <t xml:space="preserve">mt18mta040a</t>
  </si>
  <si>
    <t xml:space="preserve">m²</t>
  </si>
  <si>
    <t xml:space="preserve">Tábuas de madeira maciça tipo deck, de Garapeira, de 70x20 mm, com superfície liso e cantos arredondados, com acabamento em cru, sem envernizar.</t>
  </si>
  <si>
    <t xml:space="preserve">mo025</t>
  </si>
  <si>
    <t xml:space="preserve">h</t>
  </si>
  <si>
    <t xml:space="preserve">Colocador de pavimentos de madeira.</t>
  </si>
  <si>
    <t xml:space="preserve">mo063</t>
  </si>
  <si>
    <t xml:space="preserve">h</t>
  </si>
  <si>
    <t xml:space="preserve">Ajudante de colocador de pavimentos de madeira.</t>
  </si>
  <si>
    <t xml:space="preserve">%</t>
  </si>
  <si>
    <t xml:space="preserve">Custos diretos complementares</t>
  </si>
  <si>
    <t xml:space="preserve">Custo de manutenção decenal: R$ 44,16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</si>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</sst>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1.53"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2.5</v>
      </c>
      <c r="G9" s="13">
        <v>0.59</v>
      </c>
      <c r="H9" s="13">
        <f ca="1">ROUND(INDIRECT(ADDRESS(ROW()+(0), COLUMN()+(-2), 1))*INDIRECT(ADDRESS(ROW()+(0), COLUMN()+(-1), 1)), 2)</f>
        <v>1.48</v>
      </c>
    </row>
    <row r="10" spans="1:8" ht="13.50" thickBot="1" customHeight="1">
      <c r="A10" s="14" t="s">
        <v>14</v>
      </c>
      <c r="B10" s="14"/>
      <c r="C10" s="15" t="s">
        <v>15</v>
      </c>
      <c r="D10" s="15"/>
      <c r="E10" s="14" t="s">
        <v>16</v>
      </c>
      <c r="F10" s="16">
        <v>0.006</v>
      </c>
      <c r="G10" s="17">
        <v>3.79</v>
      </c>
      <c r="H10" s="17">
        <f ca="1">ROUND(INDIRECT(ADDRESS(ROW()+(0), COLUMN()+(-2), 1))*INDIRECT(ADDRESS(ROW()+(0), COLUMN()+(-1), 1)), 2)</f>
        <v>0.02</v>
      </c>
    </row>
    <row r="11" spans="1:8" ht="13.50" thickBot="1" customHeight="1">
      <c r="A11" s="14" t="s">
        <v>17</v>
      </c>
      <c r="B11" s="14"/>
      <c r="C11" s="15" t="s">
        <v>18</v>
      </c>
      <c r="D11" s="15"/>
      <c r="E11" s="14" t="s">
        <v>19</v>
      </c>
      <c r="F11" s="16">
        <v>0.005</v>
      </c>
      <c r="G11" s="17">
        <v>50.71</v>
      </c>
      <c r="H11" s="17">
        <f ca="1">ROUND(INDIRECT(ADDRESS(ROW()+(0), COLUMN()+(-2), 1))*INDIRECT(ADDRESS(ROW()+(0), COLUMN()+(-1), 1)), 2)</f>
        <v>0.25</v>
      </c>
    </row>
    <row r="12" spans="1:8" ht="13.50" thickBot="1" customHeight="1">
      <c r="A12" s="14" t="s">
        <v>20</v>
      </c>
      <c r="B12" s="14"/>
      <c r="C12" s="15" t="s">
        <v>21</v>
      </c>
      <c r="D12" s="15"/>
      <c r="E12" s="14" t="s">
        <v>22</v>
      </c>
      <c r="F12" s="16">
        <v>0.75</v>
      </c>
      <c r="G12" s="17">
        <v>0.63</v>
      </c>
      <c r="H12" s="17">
        <f ca="1">ROUND(INDIRECT(ADDRESS(ROW()+(0), COLUMN()+(-2), 1))*INDIRECT(ADDRESS(ROW()+(0), COLUMN()+(-1), 1)), 2)</f>
        <v>0.47</v>
      </c>
    </row>
    <row r="13" spans="1:8" ht="13.50" thickBot="1" customHeight="1">
      <c r="A13" s="14" t="s">
        <v>23</v>
      </c>
      <c r="B13" s="14"/>
      <c r="C13" s="15" t="s">
        <v>24</v>
      </c>
      <c r="D13" s="15"/>
      <c r="E13" s="14" t="s">
        <v>25</v>
      </c>
      <c r="F13" s="16">
        <v>0.319</v>
      </c>
      <c r="G13" s="17">
        <v>4.5</v>
      </c>
      <c r="H13" s="17">
        <f ca="1">ROUND(INDIRECT(ADDRESS(ROW()+(0), COLUMN()+(-2), 1))*INDIRECT(ADDRESS(ROW()+(0), COLUMN()+(-1), 1)), 2)</f>
        <v>1.44</v>
      </c>
    </row>
    <row r="14" spans="1:8" ht="24.00" thickBot="1" customHeight="1">
      <c r="A14" s="14" t="s">
        <v>26</v>
      </c>
      <c r="B14" s="14"/>
      <c r="C14" s="15" t="s">
        <v>27</v>
      </c>
      <c r="D14" s="15"/>
      <c r="E14" s="14" t="s">
        <v>28</v>
      </c>
      <c r="F14" s="16">
        <v>0.893</v>
      </c>
      <c r="G14" s="17">
        <v>67.47</v>
      </c>
      <c r="H14" s="17">
        <f ca="1">ROUND(INDIRECT(ADDRESS(ROW()+(0), COLUMN()+(-2), 1))*INDIRECT(ADDRESS(ROW()+(0), COLUMN()+(-1), 1)), 2)</f>
        <v>60.25</v>
      </c>
    </row>
    <row r="15" spans="1:8" ht="13.50" thickBot="1" customHeight="1">
      <c r="A15" s="14" t="s">
        <v>29</v>
      </c>
      <c r="B15" s="14"/>
      <c r="C15" s="15" t="s">
        <v>30</v>
      </c>
      <c r="D15" s="15"/>
      <c r="E15" s="14" t="s">
        <v>31</v>
      </c>
      <c r="F15" s="16">
        <v>1.262</v>
      </c>
      <c r="G15" s="17">
        <v>32.24</v>
      </c>
      <c r="H15" s="17">
        <f ca="1">ROUND(INDIRECT(ADDRESS(ROW()+(0), COLUMN()+(-2), 1))*INDIRECT(ADDRESS(ROW()+(0), COLUMN()+(-1), 1)), 2)</f>
        <v>40.69</v>
      </c>
    </row>
    <row r="16" spans="1:8" ht="13.50" thickBot="1" customHeight="1">
      <c r="A16" s="14" t="s">
        <v>32</v>
      </c>
      <c r="B16" s="14"/>
      <c r="C16" s="18" t="s">
        <v>33</v>
      </c>
      <c r="D16" s="18"/>
      <c r="E16" s="19" t="s">
        <v>34</v>
      </c>
      <c r="F16" s="20">
        <v>1.262</v>
      </c>
      <c r="G16" s="21">
        <v>30.23</v>
      </c>
      <c r="H16" s="21">
        <f ca="1">ROUND(INDIRECT(ADDRESS(ROW()+(0), COLUMN()+(-2), 1))*INDIRECT(ADDRESS(ROW()+(0), COLUMN()+(-1), 1)), 2)</f>
        <v>38.15</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142.75</v>
      </c>
      <c r="H17" s="24">
        <f ca="1">ROUND(INDIRECT(ADDRESS(ROW()+(0), COLUMN()+(-2), 1))*INDIRECT(ADDRESS(ROW()+(0), COLUMN()+(-1), 1))/100, 2)</f>
        <v>2.86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145.61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