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<sst xmlns="http://schemas.openxmlformats.org/spreadsheetml/2006/main" count="30" uniqueCount="30">
  <si>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</si>
  <si>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RSL020</t>
  </si>
  <si>
    <t xml:space="preserve">m</t>
  </si>
  <si>
    <t xml:space="preserve">Rodapé laminado.</t>
  </si>
  <si>
    <r>
      <rPr>
        <sz val="8.25"/>
        <color rgb="FF000000"/>
        <rFont val="Arial"/>
        <family val="2"/>
      </rPr>
      <t xml:space="preserve">Rodapé de MDF, de 5x0,9 cm, recoberto com uma lâmina plástica de imitação de madeira de nogueira, fixado ao paramento através de pregos. Inclusive cera de preenchimento para a vedação de orifícios.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</si>
  <si>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</si>
  <si>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</si>
  <si>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</si>
  <si>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</si>
  <si>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</si>
  <si>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</si>
  <si>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mt18rma130aa</t>
  </si>
  <si>
    <t xml:space="preserve">m</t>
  </si>
  <si>
    <t xml:space="preserve">Rodapé de MDF, de 5x0,9 cm, recoberto com uma lâmina plástica de imitação de madeira de nogueira.</t>
  </si>
  <si>
    <t xml:space="preserve">mt08var200d</t>
  </si>
  <si>
    <t xml:space="preserve">kg</t>
  </si>
  <si>
    <t xml:space="preserve">Pregos comuns 18x27 com cabeça, de 3,4 mm de diâmetro e 62,1 mm de comprimento.</t>
  </si>
  <si>
    <t xml:space="preserve">mt22www080</t>
  </si>
  <si>
    <t xml:space="preserve">kg</t>
  </si>
  <si>
    <t xml:space="preserve">Cera de preenchimento, para tapar defeitos superficiais da madeira.</t>
  </si>
  <si>
    <t xml:space="preserve">mo028</t>
  </si>
  <si>
    <t xml:space="preserve">h</t>
  </si>
  <si>
    <t xml:space="preserve">Colocador de pavimentos laminados.</t>
  </si>
  <si>
    <t xml:space="preserve">mo066</t>
  </si>
  <si>
    <t xml:space="preserve">h</t>
  </si>
  <si>
    <t xml:space="preserve">Ajudante de colocador de pavimentos laminados.</t>
  </si>
  <si>
    <t xml:space="preserve">%</t>
  </si>
  <si>
    <t xml:space="preserve">Custos diretos complementares</t>
  </si>
  <si>
    <t xml:space="preserve">Custo de manutenção decenal: R$ 3,97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</si>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</sst>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4.17</v>
      </c>
      <c r="G9" s="13">
        <f ca="1">ROUND(INDIRECT(ADDRESS(ROW()+(0), COLUMN()+(-2), 1))*INDIRECT(ADDRESS(ROW()+(0), COLUMN()+(-1), 1)), 2)</f>
        <v>4.38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0.006</v>
      </c>
      <c r="F10" s="17">
        <v>4.5</v>
      </c>
      <c r="G10" s="17">
        <f ca="1">ROUND(INDIRECT(ADDRESS(ROW()+(0), COLUMN()+(-2), 1))*INDIRECT(ADDRESS(ROW()+(0), COLUMN()+(-1), 1)), 2)</f>
        <v>0.03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0.008</v>
      </c>
      <c r="F11" s="17">
        <v>176.69</v>
      </c>
      <c r="G11" s="17">
        <f ca="1">ROUND(INDIRECT(ADDRESS(ROW()+(0), COLUMN()+(-2), 1))*INDIRECT(ADDRESS(ROW()+(0), COLUMN()+(-1), 1)), 2)</f>
        <v>1.41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0.149</v>
      </c>
      <c r="F12" s="17">
        <v>32.24</v>
      </c>
      <c r="G12" s="17">
        <f ca="1">ROUND(INDIRECT(ADDRESS(ROW()+(0), COLUMN()+(-2), 1))*INDIRECT(ADDRESS(ROW()+(0), COLUMN()+(-1), 1)), 2)</f>
        <v>4.8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0.093</v>
      </c>
      <c r="F13" s="21">
        <v>30.23</v>
      </c>
      <c r="G13" s="21">
        <f ca="1">ROUND(INDIRECT(ADDRESS(ROW()+(0), COLUMN()+(-2), 1))*INDIRECT(ADDRESS(ROW()+(0), COLUMN()+(-1), 1)), 2)</f>
        <v>2.81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13.43</v>
      </c>
      <c r="G14" s="24">
        <f ca="1">ROUND(INDIRECT(ADDRESS(ROW()+(0), COLUMN()+(-2), 1))*INDIRECT(ADDRESS(ROW()+(0), COLUMN()+(-1), 1))/100, 2)</f>
        <v>0.27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