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<sst xmlns="http://schemas.openxmlformats.org/spreadsheetml/2006/main" count="30" uniqueCount="30">
  <si>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</si>
  <si>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</si>
  <si>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</si>
  <si>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</si>
  <si>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5x0,9 cm, recoberto com uma lâmina plástica de imitação de madeira de nogueira,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</si>
  <si>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</si>
  <si>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</si>
  <si>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</si>
  <si>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</si>
  <si>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</si>
  <si>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</si>
  <si>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mt18rma130aa</t>
  </si>
  <si>
    <t xml:space="preserve">m</t>
  </si>
  <si>
    <t xml:space="preserve">Rodapé de MDF, de 5x0,9 cm, recoberto com uma lâmina plástica de imitação de madeira de nogueira.</t>
  </si>
  <si>
    <t xml:space="preserve">mt08var200d</t>
  </si>
  <si>
    <t xml:space="preserve">kg</t>
  </si>
  <si>
    <t xml:space="preserve">Pregos comuns 18x27 com cabeça, de 3,4 mm de diâmetro e 62,1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</si>
  <si>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</si>
  <si>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</si>
  <si>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</si>
  <si>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</si>
  <si>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</si>
  <si>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Colocador de pavimentos laminados.</t>
  </si>
  <si>
    <t xml:space="preserve">mo066</t>
  </si>
  <si>
    <t xml:space="preserve">h</t>
  </si>
  <si>
    <t xml:space="preserve">Ajudante de colocador de pavimentos laminados.</t>
  </si>
  <si>
    <t xml:space="preserve">%</t>
  </si>
  <si>
    <t xml:space="preserve">Custos diretos complementares</t>
  </si>
  <si>
    <t xml:space="preserve">Custo de manutenção decenal: R$ 3,97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</si>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</sst>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4.17</v>
      </c>
      <c r="G9" s="13">
        <f ca="1">ROUND(INDIRECT(ADDRESS(ROW()+(0), COLUMN()+(-2), 1))*INDIRECT(ADDRESS(ROW()+(0), COLUMN()+(-1), 1)), 2)</f>
        <v>4.38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4.5</v>
      </c>
      <c r="G10" s="17">
        <f ca="1">ROUND(INDIRECT(ADDRESS(ROW()+(0), COLUMN()+(-2), 1))*INDIRECT(ADDRESS(ROW()+(0), COLUMN()+(-1), 1)), 2)</f>
        <v>0.03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176.69</v>
      </c>
      <c r="G11" s="17">
        <f ca="1">ROUND(INDIRECT(ADDRESS(ROW()+(0), COLUMN()+(-2),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0.149</v>
      </c>
      <c r="F12" s="17">
        <v>32.24</v>
      </c>
      <c r="G12" s="17">
        <f ca="1">ROUND(INDIRECT(ADDRESS(ROW()+(0), COLUMN()+(-2), 1))*INDIRECT(ADDRESS(ROW()+(0), COLUMN()+(-1), 1)), 2)</f>
        <v>4.8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0.093</v>
      </c>
      <c r="F13" s="21">
        <v>30.23</v>
      </c>
      <c r="G13" s="21">
        <f ca="1">ROUND(INDIRECT(ADDRESS(ROW()+(0), COLUMN()+(-2), 1))*INDIRECT(ADDRESS(ROW()+(0), COLUMN()+(-1), 1)), 2)</f>
        <v>2.81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13.43</v>
      </c>
      <c r="G14" s="24">
        <f ca="1">ROUND(INDIRECT(ADDRESS(ROW()+(0), COLUMN()+(-2), 1))*INDIRECT(ADDRESS(ROW()+(0), COLUMN()+(-1), 1))/100, 2)</f>
        <v>0.27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