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<sst xmlns="http://schemas.openxmlformats.org/spreadsheetml/2006/main" count="36" uniqueCount="36">
  <si>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</si>
  <si>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RQO030</t>
  </si>
  <si>
    <t xml:space="preserve">m²</t>
  </si>
  <si>
    <t xml:space="preserve">Argamassa monocamada fotocatalítico.</t>
  </si>
  <si>
    <r>
      <rPr>
        <sz val="8.25"/>
        <color rgb="FF000000"/>
        <rFont val="Arial"/>
        <family val="2"/>
      </rPr>
      <t xml:space="preserve">Revestimento de paramentos exteriores com argamassa monocamada para a impermeabilização e decoração de fachadas, resistência à compressão de 3 a 7,5 N/mm², absorção de água por capilaridade menor de 0,2 kg/m² min½, acabamento com inerte projetado, cor branca, à base de cimento fotocatalítico, descontaminante e auto-limpável, espessura 15 mm, aplicado manualmente, armada e reforçada com malha anti-álcalis nas mudanças de material e nas testas de laje.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</si>
  <si>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</si>
  <si>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</si>
  <si>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</si>
  <si>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</si>
  <si>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</si>
  <si>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</si>
  <si>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mt28mit060aa</t>
  </si>
  <si>
    <t xml:space="preserve">kg</t>
  </si>
  <si>
    <t xml:space="preserve">Argamassa monocamada para a impermeabilização e decoração de fachadas, resistência à compressão de 3 a 7,5 N/mm², absorção de água por capilaridade menor de 0,2 kg/m² min½, acabamento com inerte projetado, cor branca, composto de cimento fotocatalítico, descontaminante e auto-limpável, aditivos, resinas sintéticas e cargas minerais.</t>
  </si>
  <si>
    <t xml:space="preserve">mt28mon040a</t>
  </si>
  <si>
    <t xml:space="preserve">m²</t>
  </si>
  <si>
    <t xml:space="preserve">Malha de fibra de vidro, anti-álcalis, de 10x10 mm de vão de malha, de 750 a 900 microns de espessura e de 200 a 250 g/m² de massa superficial, com 25 kp/cm² de resistência à tração, para armar argamassas.</t>
  </si>
  <si>
    <t xml:space="preserve">mt28mon030</t>
  </si>
  <si>
    <t xml:space="preserve">m</t>
  </si>
  <si>
    <t xml:space="preserve">Perfil para juntas de PVC.</t>
  </si>
  <si>
    <t xml:space="preserve">mt28mon050</t>
  </si>
  <si>
    <t xml:space="preserve">m</t>
  </si>
  <si>
    <t xml:space="preserve">Perfil de PVC rígido para formação de arestas em revestimentos de argamassa monocamada.</t>
  </si>
  <si>
    <t xml:space="preserve">mt28mon020b</t>
  </si>
  <si>
    <t xml:space="preserve">kg</t>
  </si>
  <si>
    <t xml:space="preserve">Inerte de mármore, procedente de britagem, para projetar sobre argamassa, de granulometria compreendida entre 5 e 9 mm.</t>
  </si>
  <si>
    <t xml:space="preserve">mo039</t>
  </si>
  <si>
    <t xml:space="preserve">h</t>
  </si>
  <si>
    <t xml:space="preserve">Pedreiro de acabamento.</t>
  </si>
  <si>
    <t xml:space="preserve">mo111</t>
  </si>
  <si>
    <t xml:space="preserve">h</t>
  </si>
  <si>
    <t xml:space="preserve">Servente de pedreiro de acabamento.</t>
  </si>
  <si>
    <t xml:space="preserve">%</t>
  </si>
  <si>
    <t xml:space="preserve">Custos diretos complementares</t>
  </si>
  <si>
    <t xml:space="preserve">Custo de manutenção decenal: R$ 10,67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</si>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</sst>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0.2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17</v>
      </c>
      <c r="G9" s="13">
        <v>1.86</v>
      </c>
      <c r="H9" s="13">
        <f ca="1">ROUND(INDIRECT(ADDRESS(ROW()+(0), COLUMN()+(-2), 1))*INDIRECT(ADDRESS(ROW()+(0), COLUMN()+(-1), 1)), 2)</f>
        <v>31.62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</v>
      </c>
      <c r="G10" s="17">
        <v>6.87</v>
      </c>
      <c r="H10" s="17">
        <f ca="1">ROUND(INDIRECT(ADDRESS(ROW()+(0), COLUMN()+(-2), 1))*INDIRECT(ADDRESS(ROW()+(0), COLUMN()+(-1), 1)), 2)</f>
        <v>1.44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0.75</v>
      </c>
      <c r="G11" s="17">
        <v>1</v>
      </c>
      <c r="H11" s="17">
        <f ca="1">ROUND(INDIRECT(ADDRESS(ROW()+(0), COLUMN()+(-2), 1))*INDIRECT(ADDRESS(ROW()+(0), COLUMN()+(-1), 1)), 2)</f>
        <v>0.75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1.25</v>
      </c>
      <c r="G12" s="17">
        <v>1.06</v>
      </c>
      <c r="H12" s="17">
        <f ca="1">ROUND(INDIRECT(ADDRESS(ROW()+(0), COLUMN()+(-2), 1))*INDIRECT(ADDRESS(ROW()+(0), COLUMN()+(-1), 1)), 2)</f>
        <v>1.33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15</v>
      </c>
      <c r="G13" s="17">
        <v>1.06</v>
      </c>
      <c r="H13" s="17">
        <f ca="1">ROUND(INDIRECT(ADDRESS(ROW()+(0), COLUMN()+(-2), 1))*INDIRECT(ADDRESS(ROW()+(0), COLUMN()+(-1), 1)), 2)</f>
        <v>15.9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0.466</v>
      </c>
      <c r="G14" s="17">
        <v>32.24</v>
      </c>
      <c r="H14" s="17">
        <f ca="1">ROUND(INDIRECT(ADDRESS(ROW()+(0), COLUMN()+(-2), 1))*INDIRECT(ADDRESS(ROW()+(0), COLUMN()+(-1), 1)), 2)</f>
        <v>15.02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0.258</v>
      </c>
      <c r="G15" s="21">
        <v>28.03</v>
      </c>
      <c r="H15" s="21">
        <f ca="1">ROUND(INDIRECT(ADDRESS(ROW()+(0), COLUMN()+(-2), 1))*INDIRECT(ADDRESS(ROW()+(0), COLUMN()+(-1), 1)), 2)</f>
        <v>7.23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4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73.29</v>
      </c>
      <c r="H16" s="24">
        <f ca="1">ROUND(INDIRECT(ADDRESS(ROW()+(0), COLUMN()+(-2), 1))*INDIRECT(ADDRESS(ROW()+(0), COLUMN()+(-1), 1))/100, 2)</f>
        <v>2.93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76.22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