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<sst xmlns="http://schemas.openxmlformats.org/spreadsheetml/2006/main" count="30" uniqueCount="30">
  <si>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</si>
  <si>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RPG010</t>
  </si>
  <si>
    <t xml:space="preserve">m²</t>
  </si>
  <si>
    <t xml:space="preserve">Emboço de gesso.</t>
  </si>
  <si>
    <r>
      <rPr>
        <sz val="8.25"/>
        <color rgb="FF000000"/>
        <rFont val="Arial"/>
        <family val="2"/>
      </rPr>
      <t xml:space="preserve">Emboço de gesso de construção B1 aplicado diretamente, sobre paramento vertical, até 3 m de altura, prévia colocação de malha anti-álcalis nas mudanças de material, com perfil para proteção de arestas.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</si>
  <si>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</si>
  <si>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</si>
  <si>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</si>
  <si>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</si>
  <si>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</si>
  <si>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</si>
  <si>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mt28vye020</t>
  </si>
  <si>
    <t xml:space="preserve">m²</t>
  </si>
  <si>
    <t xml:space="preserve">Rede de fibra de vidro tecida, anti-álcalis, de 5x5 mm de vão de malha, flexível e imputrescível no tempo, de 70 g/m² de massa superficial e 0,40 mm de espessura do fio, para armar gessos.</t>
  </si>
  <si>
    <t xml:space="preserve">mt09pye010b</t>
  </si>
  <si>
    <t xml:space="preserve">m³</t>
  </si>
  <si>
    <t xml:space="preserve">Pasta de gesso de construção B1.</t>
  </si>
  <si>
    <t xml:space="preserve">mt28vye010</t>
  </si>
  <si>
    <t xml:space="preserve">m</t>
  </si>
  <si>
    <t xml:space="preserve">Cantoneiras de plástico e metal, estáveis à ação dos sulfatos.</t>
  </si>
  <si>
    <t xml:space="preserve">mo033</t>
  </si>
  <si>
    <t xml:space="preserve">h</t>
  </si>
  <si>
    <t xml:space="preserve">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</si>
  <si>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</si>
  <si>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</si>
  <si>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</si>
  <si>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</si>
  <si>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diretos complementares</t>
  </si>
  <si>
    <t xml:space="preserve">Custo de manutenção decenal: R$ 3,25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</si>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</sst>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2.17</v>
      </c>
      <c r="H9" s="13">
        <f ca="1">ROUND(INDIRECT(ADDRESS(ROW()+(0), COLUMN()+(-2), 1))*INDIRECT(ADDRESS(ROW()+(0), COLUMN()+(-1), 1)), 2)</f>
        <v>0.23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0.015</v>
      </c>
      <c r="G10" s="17">
        <v>364.2</v>
      </c>
      <c r="H10" s="17">
        <f ca="1">ROUND(INDIRECT(ADDRESS(ROW()+(0), COLUMN()+(-2), 1))*INDIRECT(ADDRESS(ROW()+(0), COLUMN()+(-1), 1)), 2)</f>
        <v>5.46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0.215</v>
      </c>
      <c r="G11" s="17">
        <v>1</v>
      </c>
      <c r="H11" s="17">
        <f ca="1">ROUND(INDIRECT(ADDRESS(ROW()+(0), COLUMN()+(-2), 1))*INDIRECT(ADDRESS(ROW()+(0), COLUMN()+(-1), 1)), 2)</f>
        <v>0.22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32.24</v>
      </c>
      <c r="H12" s="17">
        <f ca="1">ROUND(INDIRECT(ADDRESS(ROW()+(0), COLUMN()+(-2), 1))*INDIRECT(ADDRESS(ROW()+(0), COLUMN()+(-1), 1)), 2)</f>
        <v>8.06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0.157</v>
      </c>
      <c r="G13" s="21">
        <v>30.23</v>
      </c>
      <c r="H13" s="21">
        <f ca="1">ROUND(INDIRECT(ADDRESS(ROW()+(0), COLUMN()+(-2), 1))*INDIRECT(ADDRESS(ROW()+(0), COLUMN()+(-1), 1)), 2)</f>
        <v>4.75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18.72</v>
      </c>
      <c r="H14" s="24">
        <f ca="1">ROUND(INDIRECT(ADDRESS(ROW()+(0), COLUMN()+(-2), 1))*INDIRECT(ADDRESS(ROW()+(0), COLUMN()+(-1), 1))/100, 2)</f>
        <v>0.37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