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<sst xmlns="http://schemas.openxmlformats.org/spreadsheetml/2006/main" count="30" uniqueCount="30">
  <si>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</si>
  <si>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REP022</t>
  </si>
  <si>
    <t xml:space="preserve">m</t>
  </si>
  <si>
    <t xml:space="preserve">Rodapé de escada interior, de pedra natural. Colocação em camada grossa.</t>
  </si>
  <si>
    <r>
      <rPr>
        <sz val="8.25"/>
        <color rgb="FF000000"/>
        <rFont val="Arial"/>
        <family val="2"/>
      </rPr>
      <t xml:space="preserve">Rodapé de granito Cinza Andorinha, de 30x8x2 cm, acabamento polido. COLOCAÇÃO: com argamassa colante tipo ACII, composta de cimento cinza, areia de quartzo, aditivos e polímeros, densidade 1500 kg/m³. REJUNTAMENTO: com argamassa de rejuntamento cimentícia tipo II, cor bege, para juntas entre 2 e 10 mm.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</si>
  <si>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</si>
  <si>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</si>
  <si>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</si>
  <si>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</si>
  <si>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</si>
  <si>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</si>
  <si>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mt18rbp040dra</t>
  </si>
  <si>
    <t xml:space="preserve">m</t>
  </si>
  <si>
    <t xml:space="preserve">Rodapé de granito Cinza Andorinha, de 30x8x2 cm, acabamento polido.</t>
  </si>
  <si>
    <t xml:space="preserve">mt09mcr350b</t>
  </si>
  <si>
    <t xml:space="preserve">kg</t>
  </si>
  <si>
    <t xml:space="preserve">Argamassa colante tipo ACII, composta de cimento cinza, areia de quartzo, aditivos e polímeros, densidade 1500 kg/m³, segundo ABNT NBR 14081.</t>
  </si>
  <si>
    <t xml:space="preserve">mt09mcr360af</t>
  </si>
  <si>
    <t xml:space="preserve">kg</t>
  </si>
  <si>
    <t xml:space="preserve">Argamassa de rejuntamento cimentícia tipo II, cor bege, para juntas entre 2 e 10 mm e utilização em ambientes interiores e exteriores, composta de cimento cinza, cargas minerais, pigmentos e aditivos, segundo ABNT NBR 14992.</t>
  </si>
  <si>
    <t xml:space="preserve">mo023</t>
  </si>
  <si>
    <t xml:space="preserve">h</t>
  </si>
  <si>
    <t xml:space="preserve">Ladrilhista.</t>
  </si>
  <si>
    <t xml:space="preserve">mo061</t>
  </si>
  <si>
    <t xml:space="preserve">h</t>
  </si>
  <si>
    <t xml:space="preserve">Ajudante de ladrilhista.</t>
  </si>
  <si>
    <t xml:space="preserve">%</t>
  </si>
  <si>
    <t xml:space="preserve">Custos diretos complementares</t>
  </si>
  <si>
    <t xml:space="preserve">Custo de manutenção decenal: R$ 6,19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</si>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</sst>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3.91" customWidth="1"/>
    <col min="4" max="4" width="80.07" customWidth="1"/>
    <col min="5" max="5" width="6.12" customWidth="1"/>
    <col min="6" max="6" width="12.58" customWidth="1"/>
    <col min="7" max="7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9" t="s">
        <v>12</v>
      </c>
      <c r="D9" s="7" t="s">
        <v>13</v>
      </c>
      <c r="E9" s="11">
        <v>1.05</v>
      </c>
      <c r="F9" s="13">
        <v>26.74</v>
      </c>
      <c r="G9" s="13">
        <f ca="1">ROUND(INDIRECT(ADDRESS(ROW()+(0), COLUMN()+(-2), 1))*INDIRECT(ADDRESS(ROW()+(0), COLUMN()+(-1), 1)), 2)</f>
        <v>28.08</v>
      </c>
    </row>
    <row r="10" spans="1:7" ht="24.00" thickBot="1" customHeight="1">
      <c r="A10" s="14" t="s">
        <v>14</v>
      </c>
      <c r="B10" s="14"/>
      <c r="C10" s="15" t="s">
        <v>15</v>
      </c>
      <c r="D10" s="14" t="s">
        <v>16</v>
      </c>
      <c r="E10" s="16">
        <v>0.28</v>
      </c>
      <c r="F10" s="17">
        <v>1.16</v>
      </c>
      <c r="G10" s="17">
        <f ca="1">ROUND(INDIRECT(ADDRESS(ROW()+(0), COLUMN()+(-2), 1))*INDIRECT(ADDRESS(ROW()+(0), COLUMN()+(-1), 1)), 2)</f>
        <v>0.32</v>
      </c>
    </row>
    <row r="11" spans="1:7" ht="34.50" thickBot="1" customHeight="1">
      <c r="A11" s="14" t="s">
        <v>17</v>
      </c>
      <c r="B11" s="14"/>
      <c r="C11" s="15" t="s">
        <v>18</v>
      </c>
      <c r="D11" s="14" t="s">
        <v>19</v>
      </c>
      <c r="E11" s="16">
        <v>0.092</v>
      </c>
      <c r="F11" s="17">
        <v>4.1</v>
      </c>
      <c r="G11" s="17">
        <f ca="1">ROUND(INDIRECT(ADDRESS(ROW()+(0), COLUMN()+(-2), 1))*INDIRECT(ADDRESS(ROW()+(0), COLUMN()+(-1), 1)), 2)</f>
        <v>0.38</v>
      </c>
    </row>
    <row r="12" spans="1:7" ht="13.50" thickBot="1" customHeight="1">
      <c r="A12" s="14" t="s">
        <v>20</v>
      </c>
      <c r="B12" s="14"/>
      <c r="C12" s="15" t="s">
        <v>21</v>
      </c>
      <c r="D12" s="14" t="s">
        <v>22</v>
      </c>
      <c r="E12" s="16">
        <v>0.568</v>
      </c>
      <c r="F12" s="17">
        <v>33.34</v>
      </c>
      <c r="G12" s="17">
        <f ca="1">ROUND(INDIRECT(ADDRESS(ROW()+(0), COLUMN()+(-2), 1))*INDIRECT(ADDRESS(ROW()+(0), COLUMN()+(-1), 1)), 2)</f>
        <v>18.94</v>
      </c>
    </row>
    <row r="13" spans="1:7" ht="13.50" thickBot="1" customHeight="1">
      <c r="A13" s="14" t="s">
        <v>23</v>
      </c>
      <c r="B13" s="14"/>
      <c r="C13" s="18" t="s">
        <v>24</v>
      </c>
      <c r="D13" s="19" t="s">
        <v>25</v>
      </c>
      <c r="E13" s="20">
        <v>0.238</v>
      </c>
      <c r="F13" s="21">
        <v>31.49</v>
      </c>
      <c r="G13" s="21">
        <f ca="1">ROUND(INDIRECT(ADDRESS(ROW()+(0), COLUMN()+(-2), 1))*INDIRECT(ADDRESS(ROW()+(0), COLUMN()+(-1), 1)), 2)</f>
        <v>7.49</v>
      </c>
    </row>
    <row r="14" spans="1:7" ht="13.50" thickBot="1" customHeight="1">
      <c r="A14" s="19"/>
      <c r="B14" s="19"/>
      <c r="C14" s="22" t="s">
        <v>26</v>
      </c>
      <c r="D14" s="5" t="s">
        <v>27</v>
      </c>
      <c r="E14" s="23">
        <v>2</v>
      </c>
      <c r="F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55.21</v>
      </c>
      <c r="G14" s="24">
        <f ca="1">ROUND(INDIRECT(ADDRESS(ROW()+(0), COLUMN()+(-2), 1))*INDIRECT(ADDRESS(ROW()+(0), COLUMN()+(-1), 1))/100, 2)</f>
        <v>1.1</v>
      </c>
    </row>
    <row r="15" spans="1:7" ht="13.50" thickBot="1" customHeight="1">
      <c r="A15" s="25" t="s">
        <v>28</v>
      </c>
      <c r="B15" s="25"/>
      <c r="C15" s="26"/>
      <c r="D15" s="26"/>
      <c r="E15" s="27"/>
      <c r="F15" s="25" t="s">
        <v>29</v>
      </c>
      <c r="G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56.31</v>
      </c>
    </row>
  </sheetData>
  <mergeCells count="11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D15"/>
  </mergeCells>
  <pageMargins left="0.147638" right="0.147638" top="0.206693" bottom="0.206693" header="0.0" footer="0.0"/>
  <pageSetup paperSize="9" orientation="portrait"/>
  <rowBreaks count="0" manualBreakCount="0">
    </rowBreaks>
</worksheet>
</file>