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<sst xmlns="http://schemas.openxmlformats.org/spreadsheetml/2006/main" count="36" uniqueCount="36">
  <si>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</si>
  <si>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</si>
  <si>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</si>
  <si>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</si>
  <si>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mural interior com painel de fibras de madeira e resinas sintéticas de densidade média (MDF), revestido em uma das suas faces com papel melamínico, cor castanho, de 6 mm de espessura. Colocação em obra: sobre ripas de madeira, com uma separação de 400 mm. Inclusive parafusos para a fixação das ripas à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</si>
  <si>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</si>
  <si>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</si>
  <si>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</si>
  <si>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</si>
  <si>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</si>
  <si>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</si>
  <si>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mt07mee400ibckb</t>
  </si>
  <si>
    <t xml:space="preserve">m³</t>
  </si>
  <si>
    <t xml:space="preserve">Madeira serrada de pinus (pinus spp) para ripa de 2,5x5 cm de seção, com classe de resistência C25, para um teor de umidade de 12%, segundo NBR 7190.</t>
  </si>
  <si>
    <t xml:space="preserve">mt29tma120</t>
  </si>
  <si>
    <t xml:space="preserve">Un</t>
  </si>
  <si>
    <t xml:space="preserve">Parafuso de aço galvanizado, de 80 mm de comprimento, com arruela.</t>
  </si>
  <si>
    <t xml:space="preserve">mt29tma130</t>
  </si>
  <si>
    <t xml:space="preserve">Un</t>
  </si>
  <si>
    <t xml:space="preserve">Bucha comprida, de plástico, para parede.</t>
  </si>
  <si>
    <t xml:space="preserve">mt29tbr010aa</t>
  </si>
  <si>
    <t xml:space="preserve">m²</t>
  </si>
  <si>
    <t xml:space="preserve">Painel de fibras de madeira e resinas sintéticas de densidade média (MDF), revestido em uma das suas faces com papel melamínico, cor castanho, de 6 mm de espessura.</t>
  </si>
  <si>
    <t xml:space="preserve">mt08var200a</t>
  </si>
  <si>
    <t xml:space="preserve">kg</t>
  </si>
  <si>
    <t xml:space="preserve">Pregos comuns 12x12 com cabeça, de 1,8 mm de diâmetro e 27,6 mm de comprimento.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</si>
  <si>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</si>
  <si>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</si>
  <si>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</si>
  <si>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</si>
  <si>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</si>
  <si>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</si>
  <si>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</si>
  <si>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</si>
  <si>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R$ 1.384,38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</si>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</sst>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19" customWidth="1"/>
    <col min="4" max="4" width="3.57" customWidth="1"/>
    <col min="5" max="5" width="77.8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</v>
      </c>
      <c r="G9" s="13">
        <v>758.19</v>
      </c>
      <c r="H9" s="13">
        <f ca="1">ROUND(INDIRECT(ADDRESS(ROW()+(0), COLUMN()+(-2), 1))*INDIRECT(ADDRESS(ROW()+(0), COLUMN()+(-1), 1)), 2)</f>
        <v>1895.48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0.3</v>
      </c>
      <c r="H10" s="17">
        <f ca="1">ROUND(INDIRECT(ADDRESS(ROW()+(0), COLUMN()+(-2),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0.06</v>
      </c>
      <c r="H11" s="17">
        <f ca="1">ROUND(INDIRECT(ADDRESS(ROW()+(0), COLUMN()+(-2), 1))*INDIRECT(ADDRESS(ROW()+(0), COLUMN()+(-1), 1)), 2)</f>
        <v>0.18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14.1</v>
      </c>
      <c r="H12" s="17">
        <f ca="1">ROUND(INDIRECT(ADDRESS(ROW()+(0), COLUMN()+(-2), 1))*INDIRECT(ADDRESS(ROW()+(0), COLUMN()+(-1), 1)), 2)</f>
        <v>14.81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</v>
      </c>
      <c r="G13" s="17">
        <v>5.42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0.565</v>
      </c>
      <c r="G14" s="17">
        <v>33.02</v>
      </c>
      <c r="H14" s="17">
        <f ca="1">ROUND(INDIRECT(ADDRESS(ROW()+(0), COLUMN()+(-2), 1))*INDIRECT(ADDRESS(ROW()+(0), COLUMN()+(-1), 1)), 2)</f>
        <v>18.66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0.282</v>
      </c>
      <c r="G15" s="21">
        <v>31.35</v>
      </c>
      <c r="H15" s="21">
        <f ca="1">ROUND(INDIRECT(ADDRESS(ROW()+(0), COLUMN()+(-2), 1))*INDIRECT(ADDRESS(ROW()+(0), COLUMN()+(-1), 1)), 2)</f>
        <v>8.84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1938.9</v>
      </c>
      <c r="H16" s="24">
        <f ca="1">ROUND(INDIRECT(ADDRESS(ROW()+(0), COLUMN()+(-2), 1))*INDIRECT(ADDRESS(ROW()+(0), COLUMN()+(-1), 1))/100, 2)</f>
        <v>38.78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1977.68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