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<sst xmlns="http://schemas.openxmlformats.org/spreadsheetml/2006/main" count="36" uniqueCount="36">
  <si>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</si>
  <si>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RDE030</t>
  </si>
  <si>
    <t xml:space="preserve">m²</t>
  </si>
  <si>
    <t xml:space="preserve">Revestimento mural interior com chapa de aço laminado a quente.</t>
  </si>
  <si>
    <r>
      <rPr>
        <sz val="8.25"/>
        <color rgb="FF000000"/>
        <rFont val="Arial"/>
        <family val="2"/>
      </rPr>
      <t xml:space="preserve">Revestimento mural interior com chapa de aço laminado a quente EN 10025 S275JR, de 6 mm de espessura, acabamento galvanizado a quente, com tratamento anticorrosão C4 para um grau de durabilidade M, segundo ISO 12944-1. Colocação em obra: sistema de fixação oculta com parafusos de aço galvanizado sobre substrutura suporte formada por perfis de aço laminado de 40x20 mm, acabamento galvanizado a quente, com uma separação de 600 mm. Inclusive ancoragens mecânicas para a fixação da substrutura suporte ao paramento.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</si>
  <si>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</si>
  <si>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</si>
  <si>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</si>
  <si>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</si>
  <si>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</si>
  <si>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</si>
  <si>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mt07ala010ddc</t>
  </si>
  <si>
    <t xml:space="preserve">kg</t>
  </si>
  <si>
    <t xml:space="preserve">Aço laminado EN 10025 S275JR, em perfis laminados a quente, peças simples, para aplicações estruturais, das séries L, LD, T, redondo, quadrado, retangular ou chapa, acabamento galvanizado a quente. Trabalhado e montado em oficina, para colocar com ligações aparafusadas em obra.</t>
  </si>
  <si>
    <t xml:space="preserve">mt26aaa033a</t>
  </si>
  <si>
    <t xml:space="preserve">Un</t>
  </si>
  <si>
    <t xml:space="preserve">Ancoragem mecânica com bucha de nylon e parafuso de aço galvanizado, de cabeça escareada.</t>
  </si>
  <si>
    <t xml:space="preserve">mt29pme050f</t>
  </si>
  <si>
    <t xml:space="preserve">kg</t>
  </si>
  <si>
    <t xml:space="preserve">Chapa de aço laminado a quente EN 10025 S275JR, de 6 mm de espessura, acabamento galvanizado a quente.</t>
  </si>
  <si>
    <t xml:space="preserve">mt29pme055</t>
  </si>
  <si>
    <t xml:space="preserve">m²</t>
  </si>
  <si>
    <t xml:space="preserve">Tratamento anticorrosão C4 para um grau de durabilidade M, segundo ISO 12944-1, composto de limpeza e desengorduramento da superfície com detergente e água à pressão (15-20 MPa) e enxágue posterior; posterior aplicação de uma camada dupla intermediária de tinta epoxi, de pelo menos 180 microns de espessura, e uma camada de acabamento à base de poliuretano, de pelo menos 60 microns de espessura, cor a escolher.</t>
  </si>
  <si>
    <t xml:space="preserve">mt29pme040a</t>
  </si>
  <si>
    <t xml:space="preserve">Un</t>
  </si>
  <si>
    <t xml:space="preserve">Parafuso de aço galvanizado.</t>
  </si>
  <si>
    <t xml:space="preserve">mo018</t>
  </si>
  <si>
    <t xml:space="preserve">h</t>
  </si>
  <si>
    <t xml:space="preserve">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</si>
  <si>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</si>
  <si>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</si>
  <si>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</si>
  <si>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</si>
  <si>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diretos complementares</t>
  </si>
  <si>
    <t xml:space="preserve">Custo de manutenção decenal: R$ 44,96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</si>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</sst>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23" customWidth="1"/>
    <col min="4" max="4" width="79.22" customWidth="1"/>
    <col min="5" max="5" width="6.97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1.66</v>
      </c>
      <c r="F9" s="13">
        <v>7.89</v>
      </c>
      <c r="G9" s="13">
        <f ca="1">ROUND(INDIRECT(ADDRESS(ROW()+(0), COLUMN()+(-2), 1))*INDIRECT(ADDRESS(ROW()+(0), COLUMN()+(-1), 1)), 2)</f>
        <v>13.1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12</v>
      </c>
      <c r="F10" s="17">
        <v>0.81</v>
      </c>
      <c r="G10" s="17">
        <f ca="1">ROUND(INDIRECT(ADDRESS(ROW()+(0), COLUMN()+(-2), 1))*INDIRECT(ADDRESS(ROW()+(0), COLUMN()+(-1), 1)), 2)</f>
        <v>9.72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49.5</v>
      </c>
      <c r="F11" s="17">
        <v>3.7</v>
      </c>
      <c r="G11" s="17">
        <f ca="1">ROUND(INDIRECT(ADDRESS(ROW()+(0), COLUMN()+(-2), 1))*INDIRECT(ADDRESS(ROW()+(0), COLUMN()+(-1), 1)), 2)</f>
        <v>183.15</v>
      </c>
    </row>
    <row r="12" spans="1:7" ht="55.50" thickBot="1" customHeight="1">
      <c r="A12" s="14" t="s">
        <v>20</v>
      </c>
      <c r="B12" s="14"/>
      <c r="C12" s="15" t="s">
        <v>21</v>
      </c>
      <c r="D12" s="14" t="s">
        <v>22</v>
      </c>
      <c r="E12" s="16">
        <v>2.05</v>
      </c>
      <c r="F12" s="17">
        <v>42.32</v>
      </c>
      <c r="G12" s="17">
        <f ca="1">ROUND(INDIRECT(ADDRESS(ROW()+(0), COLUMN()+(-2), 1))*INDIRECT(ADDRESS(ROW()+(0), COLUMN()+(-1), 1)), 2)</f>
        <v>86.76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9.33</v>
      </c>
      <c r="F13" s="17">
        <v>0.97</v>
      </c>
      <c r="G13" s="17">
        <f ca="1">ROUND(INDIRECT(ADDRESS(ROW()+(0), COLUMN()+(-2), 1))*INDIRECT(ADDRESS(ROW()+(0), COLUMN()+(-1), 1)), 2)</f>
        <v>9.05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0.869</v>
      </c>
      <c r="F14" s="17">
        <v>33.72</v>
      </c>
      <c r="G14" s="17">
        <f ca="1">ROUND(INDIRECT(ADDRESS(ROW()+(0), COLUMN()+(-2), 1))*INDIRECT(ADDRESS(ROW()+(0), COLUMN()+(-1), 1)), 2)</f>
        <v>29.3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0.869</v>
      </c>
      <c r="F15" s="21">
        <v>31.41</v>
      </c>
      <c r="G15" s="21">
        <f ca="1">ROUND(INDIRECT(ADDRESS(ROW()+(0), COLUMN()+(-2), 1))*INDIRECT(ADDRESS(ROW()+(0), COLUMN()+(-1), 1)), 2)</f>
        <v>27.3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358.38</v>
      </c>
      <c r="G16" s="24">
        <f ca="1">ROUND(INDIRECT(ADDRESS(ROW()+(0), COLUMN()+(-2), 1))*INDIRECT(ADDRESS(ROW()+(0), COLUMN()+(-1), 1))/100, 2)</f>
        <v>7.17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365.55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