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<sst xmlns="http://schemas.openxmlformats.org/spreadsheetml/2006/main" count="24" uniqueCount="24">
  <si>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</si>
  <si>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QUF005</t>
  </si>
  <si>
    <t xml:space="preserve">Un</t>
  </si>
  <si>
    <t xml:space="preserve">Telha solar fotovoltaica plana.</t>
  </si>
  <si>
    <r>
      <rPr>
        <sz val="8.25"/>
        <color rgb="FF000000"/>
        <rFont val="Arial"/>
        <family val="2"/>
      </rPr>
      <t xml:space="preserve">Telha solar fotovoltaica plana de células de silício policristalino, cor preto, potência máxima (Wp) 70 W, tensão a máxima potência (Vmp) 8,54 V, intensidade a máxima potência (Imp) 8,2 A, tensão em circuito aberto (Voc) 10,16 V, intensidade de curto-circuito (Isc) 8,7 A, eficiência 13,08%, 16 células de 156x156 mm, vidro exterior temperado de 4 mm de espessura, camada adesiva de polivinil butiral (PVB), camada posterior de vidro temperado de 4 mm de espessura, temperatura de trabalho -40°C até 85°C, dimensões 705x760x9 mm, resistência à carga do vento 245 kg/m², resistência à carga da neve 551 kg/m², peso 12,01 kg, com caixa de ligações com díodos, cabos polarizados de 4 mm² de seção e 450 mm de comprimento e conectores MC4. Inclusive acessórios de montagem e material de ligação elétrica.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</si>
  <si>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</si>
  <si>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</si>
  <si>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</si>
  <si>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</si>
  <si>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</si>
  <si>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</si>
  <si>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mt35sol110ch</t>
  </si>
  <si>
    <t xml:space="preserve">Un</t>
  </si>
  <si>
    <t xml:space="preserve">Telha solar fotovoltaica plana de células de silício policristalino, cor preto, potência máxima (Wp) 70 W, tensão a máxima potência (Vmp) 8,54 V, intensidade a máxima potência (Imp) 8,2 A, tensão em circuito aberto (Voc) 10,16 V, intensidade de curto-circuito (Isc) 8,7 A, eficiência 13,08%, 16 células de 156x156 mm, vidro exterior temperado de 4 mm de espessura, camada adesiva de polivinil butiral (PVB), camada posterior de vidro temperado de 4 mm de espessura, temperatura de trabalho -40°C até 85°C, dimensões 705x760x9 mm, resistência à carga do vento 245 kg/m², resistência à carga da neve 551 kg/m², peso 12,01 kg, com caixa de ligações com díodos, cabos polarizados de 4 mm² de seção e 450 mm de comprimento e conectores MC4.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</si>
  <si>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</si>
  <si>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</si>
  <si>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</si>
  <si>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</si>
  <si>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</si>
  <si>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</si>
  <si>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</si>
  <si>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</si>
  <si>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R$ 86,25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</si>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</sst>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545.67</v>
      </c>
      <c r="H9" s="13">
        <f ca="1">ROUND(INDIRECT(ADDRESS(ROW()+(0), COLUMN()+(-2), 1))*INDIRECT(ADDRESS(ROW()+(0), COLUMN()+(-1), 1)), 2)</f>
        <v>545.67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0.252</v>
      </c>
      <c r="G10" s="17">
        <v>40.91</v>
      </c>
      <c r="H10" s="17">
        <f ca="1">ROUND(INDIRECT(ADDRESS(ROW()+(0), COLUMN()+(-2), 1))*INDIRECT(ADDRESS(ROW()+(0), COLUMN()+(-1), 1)), 2)</f>
        <v>10.31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0.252</v>
      </c>
      <c r="G11" s="21">
        <v>30.78</v>
      </c>
      <c r="H11" s="21">
        <f ca="1">ROUND(INDIRECT(ADDRESS(ROW()+(0), COLUMN()+(-2), 1))*INDIRECT(ADDRESS(ROW()+(0), COLUMN()+(-1), 1)), 2)</f>
        <v>7.76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563.74</v>
      </c>
      <c r="H12" s="24">
        <f ca="1">ROUND(INDIRECT(ADDRESS(ROW()+(0), COLUMN()+(-2), 1))*INDIRECT(ADDRESS(ROW()+(0), COLUMN()+(-1), 1))/100, 2)</f>
        <v>11.27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575.01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