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<sst xmlns="http://schemas.openxmlformats.org/spreadsheetml/2006/main" count="42" uniqueCount="42">
  <si>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</si>
  <si>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QTT040</t>
  </si>
  <si>
    <t xml:space="preserve">m²</t>
  </si>
  <si>
    <t xml:space="preserve">Cobertura de telhas de concreto.</t>
  </si>
  <si>
    <r>
      <rPr>
        <sz val="8.25"/>
        <color rgb="FF000000"/>
        <rFont val="Arial"/>
        <family val="2"/>
      </rPr>
      <t xml:space="preserve">Cobertura de telhas de concreto, com um caimento médio de 35%, composto de: SUBCOBERTURA: manta térmica e impermeabilizante, de malha de fios de polietileno, recoberta numa das suas faces com laminado metalizado refletivo, de 1 m de largura e 0,094 mm de espessura; TELHAS: telhas de concreto Tradicionais, de 42x33 cm, cor cinza, fixadas uma de cada quatro com arame galvanizado sobre ripa de 1x4 cm de seção de madeira serrada de pinho do Paraná (araucaria angustifolia). Inclusive perfuração das telhas para permitir a amarração às ripas. O preço não inclui a superfície suporte.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</si>
  <si>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</si>
  <si>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</si>
  <si>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</si>
  <si>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</si>
  <si>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</si>
  <si>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</si>
  <si>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mt15dag100a</t>
  </si>
  <si>
    <t xml:space="preserve">m²</t>
  </si>
  <si>
    <t xml:space="preserve">Manta térmica e impermeabilizante, de malha de fios de polietileno, recoberta em uma das suas faces com laminado metalizado refletivo, de 1 m de largura e 0,094 mm de espessura.</t>
  </si>
  <si>
    <t xml:space="preserve">mt07mee400haajb</t>
  </si>
  <si>
    <t xml:space="preserve">m³</t>
  </si>
  <si>
    <t xml:space="preserve">Madeira serrada de pinho do Paraná (araucaria angustifolia) para ripa de 1x4 cm de seção, com classe de resistência C25, para um teor de umidade de 12%, segundo NBR 7190.</t>
  </si>
  <si>
    <t xml:space="preserve">mt08var200d</t>
  </si>
  <si>
    <t xml:space="preserve">kg</t>
  </si>
  <si>
    <t xml:space="preserve">Pregos comuns 18x27 com cabeça, de 3,4 mm de diâmetro e 62,1 mm de comprimento.</t>
  </si>
  <si>
    <t xml:space="preserve">mt13tcr010a</t>
  </si>
  <si>
    <t xml:space="preserve">Un</t>
  </si>
  <si>
    <t xml:space="preserve">Telha de concreto Tradicional, de 42x33 cm, cor cinza, segundo ABNT NBR 13858.</t>
  </si>
  <si>
    <t xml:space="preserve">mt08var050</t>
  </si>
  <si>
    <t xml:space="preserve">kg</t>
  </si>
  <si>
    <t xml:space="preserve">Arame galvanizado para atar, de 1,30 mm de diâmetro.</t>
  </si>
  <si>
    <t xml:space="preserve">mo011</t>
  </si>
  <si>
    <t xml:space="preserve">h</t>
  </si>
  <si>
    <t xml:space="preserve">Montador.</t>
  </si>
  <si>
    <t xml:space="preserve">mo080</t>
  </si>
  <si>
    <t xml:space="preserve">h</t>
  </si>
  <si>
    <t xml:space="preserve">Ajudante de montador.</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</si>
  <si>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</si>
  <si>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</si>
  <si>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</si>
  <si>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</si>
  <si>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</si>
  <si>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</si>
  <si>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</si>
  <si>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</si>
  <si>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R$ 25,97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</si>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</sst>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1.1</v>
      </c>
      <c r="G9" s="13">
        <v>4.7</v>
      </c>
      <c r="H9" s="13">
        <f ca="1">ROUND(INDIRECT(ADDRESS(ROW()+(0), COLUMN()+(-2), 1))*INDIRECT(ADDRESS(ROW()+(0), COLUMN()+(-1), 1)), 2)</f>
        <v>5.17</v>
      </c>
    </row>
    <row r="10" spans="1:8" ht="24.00" thickBot="1" customHeight="1">
      <c r="A10" s="14" t="s">
        <v>14</v>
      </c>
      <c r="B10" s="14"/>
      <c r="C10" s="14"/>
      <c r="D10" s="15" t="s">
        <v>15</v>
      </c>
      <c r="E10" s="14" t="s">
        <v>16</v>
      </c>
      <c r="F10" s="16">
        <v>0.001</v>
      </c>
      <c r="G10" s="17">
        <v>747.37</v>
      </c>
      <c r="H10" s="17">
        <f ca="1">ROUND(INDIRECT(ADDRESS(ROW()+(0), COLUMN()+(-2), 1))*INDIRECT(ADDRESS(ROW()+(0), COLUMN()+(-1), 1)), 2)</f>
        <v>0.75</v>
      </c>
    </row>
    <row r="11" spans="1:8" ht="13.50" thickBot="1" customHeight="1">
      <c r="A11" s="14" t="s">
        <v>17</v>
      </c>
      <c r="B11" s="14"/>
      <c r="C11" s="14"/>
      <c r="D11" s="15" t="s">
        <v>18</v>
      </c>
      <c r="E11" s="14" t="s">
        <v>19</v>
      </c>
      <c r="F11" s="16">
        <v>0.062</v>
      </c>
      <c r="G11" s="17">
        <v>4.5</v>
      </c>
      <c r="H11" s="17">
        <f ca="1">ROUND(INDIRECT(ADDRESS(ROW()+(0), COLUMN()+(-2), 1))*INDIRECT(ADDRESS(ROW()+(0), COLUMN()+(-1), 1)), 2)</f>
        <v>0.28</v>
      </c>
    </row>
    <row r="12" spans="1:8" ht="13.50" thickBot="1" customHeight="1">
      <c r="A12" s="14" t="s">
        <v>20</v>
      </c>
      <c r="B12" s="14"/>
      <c r="C12" s="14"/>
      <c r="D12" s="15" t="s">
        <v>21</v>
      </c>
      <c r="E12" s="14" t="s">
        <v>22</v>
      </c>
      <c r="F12" s="16">
        <v>11.57</v>
      </c>
      <c r="G12" s="17">
        <v>2.21</v>
      </c>
      <c r="H12" s="17">
        <f ca="1">ROUND(INDIRECT(ADDRESS(ROW()+(0), COLUMN()+(-2), 1))*INDIRECT(ADDRESS(ROW()+(0), COLUMN()+(-1), 1)), 2)</f>
        <v>25.57</v>
      </c>
    </row>
    <row r="13" spans="1:8" ht="13.50" thickBot="1" customHeight="1">
      <c r="A13" s="14" t="s">
        <v>23</v>
      </c>
      <c r="B13" s="14"/>
      <c r="C13" s="14"/>
      <c r="D13" s="15" t="s">
        <v>24</v>
      </c>
      <c r="E13" s="14" t="s">
        <v>25</v>
      </c>
      <c r="F13" s="16">
        <v>0.008</v>
      </c>
      <c r="G13" s="17">
        <v>3.79</v>
      </c>
      <c r="H13" s="17">
        <f ca="1">ROUND(INDIRECT(ADDRESS(ROW()+(0), COLUMN()+(-2), 1))*INDIRECT(ADDRESS(ROW()+(0), COLUMN()+(-1), 1)), 2)</f>
        <v>0.03</v>
      </c>
    </row>
    <row r="14" spans="1:8" ht="13.50" thickBot="1" customHeight="1">
      <c r="A14" s="14" t="s">
        <v>26</v>
      </c>
      <c r="B14" s="14"/>
      <c r="C14" s="14"/>
      <c r="D14" s="15" t="s">
        <v>27</v>
      </c>
      <c r="E14" s="14" t="s">
        <v>28</v>
      </c>
      <c r="F14" s="16">
        <v>0.216</v>
      </c>
      <c r="G14" s="17">
        <v>40.91</v>
      </c>
      <c r="H14" s="17">
        <f ca="1">ROUND(INDIRECT(ADDRESS(ROW()+(0), COLUMN()+(-2), 1))*INDIRECT(ADDRESS(ROW()+(0), COLUMN()+(-1), 1)), 2)</f>
        <v>8.84</v>
      </c>
    </row>
    <row r="15" spans="1:8" ht="13.50" thickBot="1" customHeight="1">
      <c r="A15" s="14" t="s">
        <v>29</v>
      </c>
      <c r="B15" s="14"/>
      <c r="C15" s="14"/>
      <c r="D15" s="15" t="s">
        <v>30</v>
      </c>
      <c r="E15" s="14" t="s">
        <v>31</v>
      </c>
      <c r="F15" s="16">
        <v>0.499</v>
      </c>
      <c r="G15" s="17">
        <v>30.23</v>
      </c>
      <c r="H15" s="17">
        <f ca="1">ROUND(INDIRECT(ADDRESS(ROW()+(0), COLUMN()+(-2), 1))*INDIRECT(ADDRESS(ROW()+(0), COLUMN()+(-1), 1)), 2)</f>
        <v>15.08</v>
      </c>
    </row>
    <row r="16" spans="1:8" ht="13.50" thickBot="1" customHeight="1">
      <c r="A16" s="14" t="s">
        <v>32</v>
      </c>
      <c r="B16" s="14"/>
      <c r="C16" s="14"/>
      <c r="D16" s="15" t="s">
        <v>33</v>
      </c>
      <c r="E16" s="14" t="s">
        <v>34</v>
      </c>
      <c r="F16" s="16">
        <v>0.343</v>
      </c>
      <c r="G16" s="17">
        <v>32.24</v>
      </c>
      <c r="H16" s="17">
        <f ca="1">ROUND(INDIRECT(ADDRESS(ROW()+(0), COLUMN()+(-2), 1))*INDIRECT(ADDRESS(ROW()+(0), COLUMN()+(-1), 1)), 2)</f>
        <v>11.06</v>
      </c>
    </row>
    <row r="17" spans="1:8" ht="13.50" thickBot="1" customHeight="1">
      <c r="A17" s="14" t="s">
        <v>35</v>
      </c>
      <c r="B17" s="14"/>
      <c r="C17" s="14"/>
      <c r="D17" s="18" t="s">
        <v>36</v>
      </c>
      <c r="E17" s="19" t="s">
        <v>37</v>
      </c>
      <c r="F17" s="20">
        <v>0.343</v>
      </c>
      <c r="G17" s="21">
        <v>30.23</v>
      </c>
      <c r="H17" s="21">
        <f ca="1">ROUND(INDIRECT(ADDRESS(ROW()+(0), COLUMN()+(-2), 1))*INDIRECT(ADDRESS(ROW()+(0), COLUMN()+(-1), 1)), 2)</f>
        <v>10.37</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77.15</v>
      </c>
      <c r="H18" s="24">
        <f ca="1">ROUND(INDIRECT(ADDRESS(ROW()+(0), COLUMN()+(-2), 1))*INDIRECT(ADDRESS(ROW()+(0), COLUMN()+(-1), 1))/100, 2)</f>
        <v>1.54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78.69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