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<sst xmlns="http://schemas.openxmlformats.org/spreadsheetml/2006/main" count="39" uniqueCount="39">
  <si>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</si>
  <si>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QRL031</t>
  </si>
  <si>
    <t xml:space="preserve">m</t>
  </si>
  <si>
    <t xml:space="preserve">Espigão de telha de concreto.</t>
  </si>
  <si>
    <r>
      <rPr>
        <sz val="8.25"/>
        <color rgb="FF000000"/>
        <rFont val="Arial"/>
        <family val="2"/>
      </rPr>
      <t xml:space="preserve">Formação de espigão com telhas de concreto para cumeeira, de 40x20 cm, cor cinza, assentes com argamassa de cimento e cal, confeccionada em obra, dosificação 1:1:7. Incluindo telhas de concreto para espigão final e sobreposições.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</si>
  <si>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</si>
  <si>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</si>
  <si>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</si>
  <si>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</si>
  <si>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</si>
  <si>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</si>
  <si>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mt13tcr020a</t>
  </si>
  <si>
    <t xml:space="preserve">Un</t>
  </si>
  <si>
    <t xml:space="preserve">Telha de concreto para cumeeira, de 40x20 cm, cor cinza.</t>
  </si>
  <si>
    <t xml:space="preserve">mt13tcr030g</t>
  </si>
  <si>
    <t xml:space="preserve">Un</t>
  </si>
  <si>
    <t xml:space="preserve">Telha de concreto para final de espigão, cor cinza.</t>
  </si>
  <si>
    <t xml:space="preserve">mt01arg002a</t>
  </si>
  <si>
    <t xml:space="preserve">m³</t>
  </si>
  <si>
    <t xml:space="preserve">Areia média lavada.</t>
  </si>
  <si>
    <t xml:space="preserve">mt08cal030</t>
  </si>
  <si>
    <t xml:space="preserve">kg</t>
  </si>
  <si>
    <t xml:space="preserve">Cal hidratada para argamassas, em sacos, segundo ABNT NBR 7175.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</si>
  <si>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</si>
  <si>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</si>
  <si>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</si>
  <si>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</si>
  <si>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</si>
  <si>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</si>
  <si>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mo020</t>
  </si>
  <si>
    <t xml:space="preserve">h</t>
  </si>
  <si>
    <t xml:space="preserve">Pedreiro.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</si>
  <si>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</si>
  <si>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</si>
  <si>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</si>
  <si>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</si>
  <si>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</si>
  <si>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Custo de manutenção decenal: R$ 18,89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</si>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</sst>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21" customWidth="1"/>
    <col min="4" max="4" width="7.48" customWidth="1"/>
    <col min="5" max="5" width="62.56" customWidth="1"/>
    <col min="6" max="6" width="10.03" customWidth="1"/>
    <col min="7" max="7" width="16.32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3.1</v>
      </c>
      <c r="G9" s="13">
        <v>5.03</v>
      </c>
      <c r="H9" s="13">
        <f ca="1">ROUND(INDIRECT(ADDRESS(ROW()+(0), COLUMN()+(-2), 1))*INDIRECT(ADDRESS(ROW()+(0), COLUMN()+(-1), 1)), 2)</f>
        <v>15.59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</v>
      </c>
      <c r="G10" s="17">
        <v>5.03</v>
      </c>
      <c r="H10" s="17">
        <f ca="1">ROUND(INDIRECT(ADDRESS(ROW()+(0), COLUMN()+(-2), 1))*INDIRECT(ADDRESS(ROW()+(0), COLUMN()+(-1), 1)), 2)</f>
        <v>0.1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0.039</v>
      </c>
      <c r="G11" s="17">
        <v>113.94</v>
      </c>
      <c r="H11" s="17">
        <f ca="1">ROUND(INDIRECT(ADDRESS(ROW()+(0), COLUMN()+(-2), 1))*INDIRECT(ADDRESS(ROW()+(0), COLUMN()+(-1), 1)), 2)</f>
        <v>4.44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5.246</v>
      </c>
      <c r="G12" s="17">
        <v>0.51</v>
      </c>
      <c r="H12" s="17">
        <f ca="1">ROUND(INDIRECT(ADDRESS(ROW()+(0), COLUMN()+(-2), 1))*INDIRECT(ADDRESS(ROW()+(0), COLUMN()+(-1), 1)), 2)</f>
        <v>2.68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5.027</v>
      </c>
      <c r="G13" s="17">
        <v>0.63</v>
      </c>
      <c r="H13" s="17">
        <f ca="1">ROUND(INDIRECT(ADDRESS(ROW()+(0), COLUMN()+(-2), 1))*INDIRECT(ADDRESS(ROW()+(0), COLUMN()+(-1), 1)), 2)</f>
        <v>3.17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0.024</v>
      </c>
      <c r="G14" s="17">
        <v>13.5</v>
      </c>
      <c r="H14" s="17">
        <f ca="1">ROUND(INDIRECT(ADDRESS(ROW()+(0), COLUMN()+(-2), 1))*INDIRECT(ADDRESS(ROW()+(0), COLUMN()+(-1), 1)), 2)</f>
        <v>0.32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0.332</v>
      </c>
      <c r="G15" s="17">
        <v>33.34</v>
      </c>
      <c r="H15" s="17">
        <f ca="1">ROUND(INDIRECT(ADDRESS(ROW()+(0), COLUMN()+(-2), 1))*INDIRECT(ADDRESS(ROW()+(0), COLUMN()+(-1), 1)), 2)</f>
        <v>11.07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0.435</v>
      </c>
      <c r="G16" s="21">
        <v>29.17</v>
      </c>
      <c r="H16" s="21">
        <f ca="1">ROUND(INDIRECT(ADDRESS(ROW()+(0), COLUMN()+(-2), 1))*INDIRECT(ADDRESS(ROW()+(0), COLUMN()+(-1), 1)), 2)</f>
        <v>12.69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50.06</v>
      </c>
      <c r="H17" s="24">
        <f ca="1">ROUND(INDIRECT(ADDRESS(ROW()+(0), COLUMN()+(-2), 1))*INDIRECT(ADDRESS(ROW()+(0), COLUMN()+(-1), 1))/100, 2)</f>
        <v>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51.06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