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<sst xmlns="http://schemas.openxmlformats.org/spreadsheetml/2006/main" count="57" uniqueCount="57">
  <si>
    <t xml:space="preserve"/>
  </si>
  <si>
    <t xml:space="preserve">QLC010</t>
  </si>
  <si>
    <t xml:space="preserve">Un</t>
  </si>
  <si>
    <t xml:space="preserve">Clarabóia.</t>
  </si>
  <si>
    <r>
      <rPr>
        <sz val="8.25"/>
        <color rgb="FF000000"/>
        <rFont val="Arial"/>
        <family val="2"/>
      </rPr>
      <t xml:space="preserve">Clarabóia de cúpula fixa parabólica mono-válvula, de polimetilmetacrilato (PMMA), de base quadrada, vão de abertura 40x40 cm, soco de 25 cm de altura, realizado com alvenaria de bloco cerâmico furado de 30x20x7, assente com argamassa de cimento, confeccionada em obra, dosificação 1:6.</t>
    </r>
    <r>
      <rPr>
        <sz val="8.25"/>
        <color rgb="FF000000"/>
        <rFont val="Arial"/>
        <family val="2"/>
      </rPr>
      <t xml:space="preserve">
</t>
    </r>
  </si>
  <si>
    <t xml:space="preserve">Insumo</t>
  </si>
  <si>
    <t xml:space="preserve">Un</t>
  </si>
  <si>
    <t xml:space="preserve">Descrição</t>
  </si>
  <si>
    <t xml:space="preserve">Rend.</t>
  </si>
  <si>
    <t xml:space="preserve">Preço unitário</t>
  </si>
  <si>
    <t xml:space="preserve">Preço Insumo</t>
  </si>
  <si>
    <t xml:space="preserve">mt14iea020c</t>
  </si>
  <si>
    <t xml:space="preserve">kg</t>
  </si>
  <si>
    <t xml:space="preserve">Emulsão asfáltica aniônica com cargas.</t>
  </si>
  <si>
    <t xml:space="preserve">mt14lga010ea</t>
  </si>
  <si>
    <t xml:space="preserve">m²</t>
  </si>
  <si>
    <t xml:space="preserve">Membrana de betume modificado com elastômero SBS, de 3,5 mm de espessura, massa nominal 5 kg/m², com armadura de feltro de poliéster reforçado e estabilizado de 150 g/m², com autoproteção mineral de cor cinza.</t>
  </si>
  <si>
    <t xml:space="preserve">mt04lpt010b</t>
  </si>
  <si>
    <t xml:space="preserve">Un</t>
  </si>
  <si>
    <t xml:space="preserve">Bloco cerâmico furado duplo, para revestir, 30x20x7 cm, densidade 818 kg/m³.</t>
  </si>
  <si>
    <t xml:space="preserve">mt08aaa010a</t>
  </si>
  <si>
    <t xml:space="preserve">m³</t>
  </si>
  <si>
    <t xml:space="preserve">Água.</t>
  </si>
  <si>
    <t xml:space="preserve">mt01arg005a</t>
  </si>
  <si>
    <t xml:space="preserve">t</t>
  </si>
  <si>
    <t xml:space="preserve">Areia de pedreira, para argamassa preparada em obra.</t>
  </si>
  <si>
    <t xml:space="preserve">mt08cem002</t>
  </si>
  <si>
    <t xml:space="preserve">kg</t>
  </si>
  <si>
    <t xml:space="preserve">Cimento cinza em sacos.</t>
  </si>
  <si>
    <t xml:space="preserve">mt21mat010apa</t>
  </si>
  <si>
    <t xml:space="preserve">Un</t>
  </si>
  <si>
    <t xml:space="preserve">Clarabóia de cúpula fixa parabólica mono-válvula, de polimetilmetacrilato (PMMA), de base quadrada, vão de abertura 40x40 cm.</t>
  </si>
  <si>
    <t xml:space="preserve">mt21cms010</t>
  </si>
  <si>
    <t xml:space="preserve">Un</t>
  </si>
  <si>
    <t xml:space="preserve">Material auxiliar para colocação, montagem e fixação de clarabóia pré-fabricada.</t>
  </si>
  <si>
    <t xml:space="preserve">mq06hor010</t>
  </si>
  <si>
    <t xml:space="preserve">h</t>
  </si>
  <si>
    <t xml:space="preserve">Betoneira elétrica com uma capacidade de amassamento de 160 l.</t>
  </si>
  <si>
    <t xml:space="preserve">mo029</t>
  </si>
  <si>
    <t xml:space="preserve">h</t>
  </si>
  <si>
    <t xml:space="preserve">Aplicador de lâminas impermeabilizantes.</t>
  </si>
  <si>
    <t xml:space="preserve">mo067</t>
  </si>
  <si>
    <t xml:space="preserve">h</t>
  </si>
  <si>
    <t xml:space="preserve">Ajudante de aplicador de lâminas impermeabilizantes.</t>
  </si>
  <si>
    <t xml:space="preserve">mo011</t>
  </si>
  <si>
    <t xml:space="preserve">h</t>
  </si>
  <si>
    <t xml:space="preserve">Montador.</t>
  </si>
  <si>
    <t xml:space="preserve">mo080</t>
  </si>
  <si>
    <t xml:space="preserve">h</t>
  </si>
  <si>
    <t xml:space="preserve">Ajudante de montador.</t>
  </si>
  <si>
    <t xml:space="preserve">mo113</t>
  </si>
  <si>
    <t xml:space="preserve">h</t>
  </si>
  <si>
    <t xml:space="preserve">Auxiliar de serviços gerais.</t>
  </si>
  <si>
    <t xml:space="preserve">%</t>
  </si>
  <si>
    <t xml:space="preserve">Custos diretos complementares</t>
  </si>
  <si>
    <t xml:space="preserve">Custo de manutenção decenal: R$ 138,52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</si>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</sst>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12" customWidth="1"/>
    <col min="3" max="3" width="3.40" customWidth="1"/>
    <col min="4" max="4" width="78.71" customWidth="1"/>
    <col min="5" max="5" width="6.97" customWidth="1"/>
    <col min="6" max="6" width="12.58" customWidth="1"/>
    <col min="7" max="7" width="12.4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3.50" thickBot="1" customHeight="1">
      <c r="A9" s="7" t="s">
        <v>11</v>
      </c>
      <c r="B9" s="7"/>
      <c r="C9" s="9" t="s">
        <v>12</v>
      </c>
      <c r="D9" s="7" t="s">
        <v>13</v>
      </c>
      <c r="E9" s="11">
        <v>0.406</v>
      </c>
      <c r="F9" s="13">
        <v>22.09</v>
      </c>
      <c r="G9" s="13">
        <f ca="1">ROUND(INDIRECT(ADDRESS(ROW()+(0), COLUMN()+(-2), 1))*INDIRECT(ADDRESS(ROW()+(0), COLUMN()+(-1), 1)), 2)</f>
        <v>8.97</v>
      </c>
    </row>
    <row r="10" spans="1:7" ht="34.50" thickBot="1" customHeight="1">
      <c r="A10" s="14" t="s">
        <v>14</v>
      </c>
      <c r="B10" s="14"/>
      <c r="C10" s="15" t="s">
        <v>15</v>
      </c>
      <c r="D10" s="14" t="s">
        <v>16</v>
      </c>
      <c r="E10" s="16">
        <v>0.546</v>
      </c>
      <c r="F10" s="17">
        <v>57.29</v>
      </c>
      <c r="G10" s="17">
        <f ca="1">ROUND(INDIRECT(ADDRESS(ROW()+(0), COLUMN()+(-2), 1))*INDIRECT(ADDRESS(ROW()+(0), COLUMN()+(-1), 1)), 2)</f>
        <v>31.28</v>
      </c>
    </row>
    <row r="11" spans="1:7" ht="13.50" thickBot="1" customHeight="1">
      <c r="A11" s="14" t="s">
        <v>17</v>
      </c>
      <c r="B11" s="14"/>
      <c r="C11" s="15" t="s">
        <v>18</v>
      </c>
      <c r="D11" s="14" t="s">
        <v>19</v>
      </c>
      <c r="E11" s="16">
        <v>18</v>
      </c>
      <c r="F11" s="17">
        <v>0.62</v>
      </c>
      <c r="G11" s="17">
        <f ca="1">ROUND(INDIRECT(ADDRESS(ROW()+(0), COLUMN()+(-2), 1))*INDIRECT(ADDRESS(ROW()+(0), COLUMN()+(-1), 1)), 2)</f>
        <v>11.16</v>
      </c>
    </row>
    <row r="12" spans="1:7" ht="13.50" thickBot="1" customHeight="1">
      <c r="A12" s="14" t="s">
        <v>20</v>
      </c>
      <c r="B12" s="14"/>
      <c r="C12" s="15" t="s">
        <v>21</v>
      </c>
      <c r="D12" s="14" t="s">
        <v>22</v>
      </c>
      <c r="E12" s="16">
        <v>0.006</v>
      </c>
      <c r="F12" s="17">
        <v>3.79</v>
      </c>
      <c r="G12" s="17">
        <f ca="1">ROUND(INDIRECT(ADDRESS(ROW()+(0), COLUMN()+(-2), 1))*INDIRECT(ADDRESS(ROW()+(0), COLUMN()+(-1), 1)), 2)</f>
        <v>0.02</v>
      </c>
    </row>
    <row r="13" spans="1:7" ht="13.50" thickBot="1" customHeight="1">
      <c r="A13" s="14" t="s">
        <v>23</v>
      </c>
      <c r="B13" s="14"/>
      <c r="C13" s="15" t="s">
        <v>24</v>
      </c>
      <c r="D13" s="14" t="s">
        <v>25</v>
      </c>
      <c r="E13" s="16">
        <v>0.031</v>
      </c>
      <c r="F13" s="17">
        <v>50.71</v>
      </c>
      <c r="G13" s="17">
        <f ca="1">ROUND(INDIRECT(ADDRESS(ROW()+(0), COLUMN()+(-2), 1))*INDIRECT(ADDRESS(ROW()+(0), COLUMN()+(-1), 1)), 2)</f>
        <v>1.57</v>
      </c>
    </row>
    <row r="14" spans="1:7" ht="13.50" thickBot="1" customHeight="1">
      <c r="A14" s="14" t="s">
        <v>26</v>
      </c>
      <c r="B14" s="14"/>
      <c r="C14" s="15" t="s">
        <v>27</v>
      </c>
      <c r="D14" s="14" t="s">
        <v>28</v>
      </c>
      <c r="E14" s="16">
        <v>4.75</v>
      </c>
      <c r="F14" s="17">
        <v>0.63</v>
      </c>
      <c r="G14" s="17">
        <f ca="1">ROUND(INDIRECT(ADDRESS(ROW()+(0), COLUMN()+(-2), 1))*INDIRECT(ADDRESS(ROW()+(0), COLUMN()+(-1), 1)), 2)</f>
        <v>2.99</v>
      </c>
    </row>
    <row r="15" spans="1:7" ht="24.00" thickBot="1" customHeight="1">
      <c r="A15" s="14" t="s">
        <v>29</v>
      </c>
      <c r="B15" s="14"/>
      <c r="C15" s="15" t="s">
        <v>30</v>
      </c>
      <c r="D15" s="14" t="s">
        <v>31</v>
      </c>
      <c r="E15" s="16">
        <v>1</v>
      </c>
      <c r="F15" s="17">
        <v>142.11</v>
      </c>
      <c r="G15" s="17">
        <f ca="1">ROUND(INDIRECT(ADDRESS(ROW()+(0), COLUMN()+(-2), 1))*INDIRECT(ADDRESS(ROW()+(0), COLUMN()+(-1), 1)), 2)</f>
        <v>142.11</v>
      </c>
    </row>
    <row r="16" spans="1:7" ht="13.50" thickBot="1" customHeight="1">
      <c r="A16" s="14" t="s">
        <v>32</v>
      </c>
      <c r="B16" s="14"/>
      <c r="C16" s="15" t="s">
        <v>33</v>
      </c>
      <c r="D16" s="14" t="s">
        <v>34</v>
      </c>
      <c r="E16" s="16">
        <v>1.689</v>
      </c>
      <c r="F16" s="17">
        <v>6.7</v>
      </c>
      <c r="G16" s="17">
        <f ca="1">ROUND(INDIRECT(ADDRESS(ROW()+(0), COLUMN()+(-2), 1))*INDIRECT(ADDRESS(ROW()+(0), COLUMN()+(-1), 1)), 2)</f>
        <v>11.32</v>
      </c>
    </row>
    <row r="17" spans="1:7" ht="13.50" thickBot="1" customHeight="1">
      <c r="A17" s="14" t="s">
        <v>35</v>
      </c>
      <c r="B17" s="14"/>
      <c r="C17" s="15" t="s">
        <v>36</v>
      </c>
      <c r="D17" s="14" t="s">
        <v>37</v>
      </c>
      <c r="E17" s="16">
        <v>0.015</v>
      </c>
      <c r="F17" s="17">
        <v>12.69</v>
      </c>
      <c r="G17" s="17">
        <f ca="1">ROUND(INDIRECT(ADDRESS(ROW()+(0), COLUMN()+(-2), 1))*INDIRECT(ADDRESS(ROW()+(0), COLUMN()+(-1), 1)), 2)</f>
        <v>0.19</v>
      </c>
    </row>
    <row r="18" spans="1:7" ht="13.50" thickBot="1" customHeight="1">
      <c r="A18" s="14" t="s">
        <v>38</v>
      </c>
      <c r="B18" s="14"/>
      <c r="C18" s="15" t="s">
        <v>39</v>
      </c>
      <c r="D18" s="14" t="s">
        <v>40</v>
      </c>
      <c r="E18" s="16">
        <v>0.372</v>
      </c>
      <c r="F18" s="17">
        <v>32.24</v>
      </c>
      <c r="G18" s="17">
        <f ca="1">ROUND(INDIRECT(ADDRESS(ROW()+(0), COLUMN()+(-2), 1))*INDIRECT(ADDRESS(ROW()+(0), COLUMN()+(-1), 1)), 2)</f>
        <v>11.99</v>
      </c>
    </row>
    <row r="19" spans="1:7" ht="13.50" thickBot="1" customHeight="1">
      <c r="A19" s="14" t="s">
        <v>41</v>
      </c>
      <c r="B19" s="14"/>
      <c r="C19" s="15" t="s">
        <v>42</v>
      </c>
      <c r="D19" s="14" t="s">
        <v>43</v>
      </c>
      <c r="E19" s="16">
        <v>0.372</v>
      </c>
      <c r="F19" s="17">
        <v>30.23</v>
      </c>
      <c r="G19" s="17">
        <f ca="1">ROUND(INDIRECT(ADDRESS(ROW()+(0), COLUMN()+(-2), 1))*INDIRECT(ADDRESS(ROW()+(0), COLUMN()+(-1), 1)), 2)</f>
        <v>11.25</v>
      </c>
    </row>
    <row r="20" spans="1:7" ht="13.50" thickBot="1" customHeight="1">
      <c r="A20" s="14" t="s">
        <v>44</v>
      </c>
      <c r="B20" s="14"/>
      <c r="C20" s="15" t="s">
        <v>45</v>
      </c>
      <c r="D20" s="14" t="s">
        <v>46</v>
      </c>
      <c r="E20" s="16">
        <v>0.392</v>
      </c>
      <c r="F20" s="17">
        <v>40.91</v>
      </c>
      <c r="G20" s="17">
        <f ca="1">ROUND(INDIRECT(ADDRESS(ROW()+(0), COLUMN()+(-2), 1))*INDIRECT(ADDRESS(ROW()+(0), COLUMN()+(-1), 1)), 2)</f>
        <v>16.04</v>
      </c>
    </row>
    <row r="21" spans="1:7" ht="13.50" thickBot="1" customHeight="1">
      <c r="A21" s="14" t="s">
        <v>47</v>
      </c>
      <c r="B21" s="14"/>
      <c r="C21" s="15" t="s">
        <v>48</v>
      </c>
      <c r="D21" s="14" t="s">
        <v>49</v>
      </c>
      <c r="E21" s="16">
        <v>1.162</v>
      </c>
      <c r="F21" s="17">
        <v>30.23</v>
      </c>
      <c r="G21" s="17">
        <f ca="1">ROUND(INDIRECT(ADDRESS(ROW()+(0), COLUMN()+(-2), 1))*INDIRECT(ADDRESS(ROW()+(0), COLUMN()+(-1), 1)), 2)</f>
        <v>35.13</v>
      </c>
    </row>
    <row r="22" spans="1:7" ht="13.50" thickBot="1" customHeight="1">
      <c r="A22" s="14" t="s">
        <v>50</v>
      </c>
      <c r="B22" s="14"/>
      <c r="C22" s="18" t="s">
        <v>51</v>
      </c>
      <c r="D22" s="19" t="s">
        <v>52</v>
      </c>
      <c r="E22" s="20">
        <v>0.177</v>
      </c>
      <c r="F22" s="21">
        <v>27.81</v>
      </c>
      <c r="G22" s="21">
        <f ca="1">ROUND(INDIRECT(ADDRESS(ROW()+(0), COLUMN()+(-2), 1))*INDIRECT(ADDRESS(ROW()+(0), COLUMN()+(-1), 1)), 2)</f>
        <v>4.92</v>
      </c>
    </row>
    <row r="23" spans="1:7" ht="13.50" thickBot="1" customHeight="1">
      <c r="A23" s="19"/>
      <c r="B23" s="19"/>
      <c r="C23" s="22" t="s">
        <v>53</v>
      </c>
      <c r="D23" s="5" t="s">
        <v>54</v>
      </c>
      <c r="E23" s="23">
        <v>2</v>
      </c>
      <c r="F23"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 2)</f>
        <v>288.94</v>
      </c>
      <c r="G23" s="24">
        <f ca="1">ROUND(INDIRECT(ADDRESS(ROW()+(0), COLUMN()+(-2), 1))*INDIRECT(ADDRESS(ROW()+(0), COLUMN()+(-1), 1))/100, 2)</f>
        <v>5.78</v>
      </c>
    </row>
    <row r="24" spans="1:7" ht="13.50" thickBot="1" customHeight="1">
      <c r="A24" s="25" t="s">
        <v>55</v>
      </c>
      <c r="B24" s="25"/>
      <c r="C24" s="26"/>
      <c r="D24" s="26"/>
      <c r="E24" s="27"/>
      <c r="F24" s="25" t="s">
        <v>56</v>
      </c>
      <c r="G24"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 2)</f>
        <v>294.72</v>
      </c>
    </row>
  </sheetData>
  <mergeCells count="20">
    <mergeCell ref="A1:G1"/>
    <mergeCell ref="C3:G3"/>
    <mergeCell ref="A5:G5"/>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D24"/>
  </mergeCells>
  <pageMargins left="0.147638" right="0.147638" top="0.206693" bottom="0.206693" header="0.0" footer="0.0"/>
  <pageSetup paperSize="9" orientation="portrait"/>
  <rowBreaks count="0" manualBreakCount="0">
    </rowBreaks>
</worksheet>
</file>