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<sst xmlns="http://schemas.openxmlformats.org/spreadsheetml/2006/main" count="66" uniqueCount="66">
  <si>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</si>
  <si>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</si>
  <si>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</si>
  <si>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</si>
  <si>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caimento do 1% ao 15%. FORMAÇÃO DE PENDENTES: painel cerâmico furado com encaixe macho-fêmea de 80x25x3,5 cm com camada de regularização de argamassa de cimento, confeccionada em obra, dosificação 1:6, de 3 cm de espessura, acabamento afagado, sobre muretes de bloco cerâmico furado de 30x20x9 cm, assente com argamassa de cimento, confeccionada em obra, dosificação 1:6, dispostos cada 80 cm e com 30 cm de altura média, arrematados superiormente com mestras de argamassa de cimento, confeccionada em obra, dosificação 1:6; ISOLAMENTO TÉRMICO: feltro isolante de lã mineral; IMPERMEABILIZAÇÃO: tipo bicamada, colada, composta por membrana de betume modificado com elastômero SBS, de 2,5 mm de espessura, com armadura de feltro de fibra de vidro de 60 g/m², prévia aplicação de primer com emulsão asfáltica aniônica com cargas, e membrana de betume modificado com elastômero SBS, de 2,5 mm de espessura, com armadura de feltro de poliéster reforçado e estabilizado de 160 g/m² colada à anterior com maçarico, sem coincidir as suas juntas.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</si>
  <si>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</si>
  <si>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</si>
  <si>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</si>
  <si>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</si>
  <si>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</si>
  <si>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</si>
  <si>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</si>
  <si>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</si>
  <si>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</si>
  <si>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</si>
  <si>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</si>
  <si>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</si>
  <si>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</si>
  <si>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</si>
  <si>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</si>
  <si>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</si>
  <si>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</si>
  <si>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</si>
  <si>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</si>
  <si>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</si>
  <si>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</si>
  <si>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mt16lra040a</t>
  </si>
  <si>
    <t xml:space="preserve">m²</t>
  </si>
  <si>
    <t xml:space="preserve">Feltro isolante de lã mineral, revestido em uma das suas faces com um complexo de papel kraft com polietileno que atua como barreira de vapor, de 80 mm de espessura, resistência térmica 2 m²K/W, condutibilidade térmica 0,042 W/(mK), Euroclasse F de reação ao fogo, capacidade de absorção de água a curto prazo &lt;=1 kg/m² e fator de resistência à difusão do vapor de água 1,3.</t>
  </si>
  <si>
    <t xml:space="preserve">mt04lvg020c</t>
  </si>
  <si>
    <t xml:space="preserve">Un</t>
  </si>
  <si>
    <t xml:space="preserve">Painel cerâmico furado com encaixe macho-fêmea, para revestir, 80x25x3 cm, com topos retos.</t>
  </si>
  <si>
    <t xml:space="preserve">mt14lga010ca</t>
  </si>
  <si>
    <t xml:space="preserve">m²</t>
  </si>
  <si>
    <t xml:space="preserve">Membrana de betume modificado com elastômero SBS, de 2,5 mm de espessura, massa nominal 4 kg/m², com armadura de feltro de poliéster reforçado e estabilizado de 160 g/m², com autoproteção mineral de cor cinza.</t>
  </si>
  <si>
    <t xml:space="preserve">mt14lba010a</t>
  </si>
  <si>
    <t xml:space="preserve">m²</t>
  </si>
  <si>
    <t xml:space="preserve">Membrana de betume modificado com elastômero SBS,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</si>
  <si>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</si>
  <si>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</si>
  <si>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</si>
  <si>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</si>
  <si>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</si>
  <si>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</si>
  <si>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</si>
  <si>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</si>
  <si>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</si>
  <si>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</si>
  <si>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</si>
  <si>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</si>
  <si>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mo054</t>
  </si>
  <si>
    <t xml:space="preserve">h</t>
  </si>
  <si>
    <t xml:space="preserve">Montador de isolamentos.</t>
  </si>
  <si>
    <t xml:space="preserve">mo101</t>
  </si>
  <si>
    <t xml:space="preserve">h</t>
  </si>
  <si>
    <t xml:space="preserve">Ajudante de montador de isolamentos.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</si>
  <si>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</si>
  <si>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</si>
  <si>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</si>
  <si>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</si>
  <si>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</si>
  <si>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</si>
  <si>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</si>
  <si>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</si>
  <si>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R$ 74,09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</si>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</sst>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6</v>
      </c>
      <c r="G9" s="13">
        <v>0.71</v>
      </c>
      <c r="H9" s="13">
        <f ca="1">ROUND(INDIRECT(ADDRESS(ROW()+(0), COLUMN()+(-2), 1))*INDIRECT(ADDRESS(ROW()+(0), COLUMN()+(-1), 1)), 2)</f>
        <v>4.26</v>
      </c>
    </row>
    <row r="10" spans="1:8" ht="13.50" thickBot="1" customHeight="1">
      <c r="A10" s="14" t="s">
        <v>14</v>
      </c>
      <c r="B10" s="14"/>
      <c r="C10" s="15" t="s">
        <v>15</v>
      </c>
      <c r="D10" s="15"/>
      <c r="E10" s="14" t="s">
        <v>16</v>
      </c>
      <c r="F10" s="16">
        <v>0.012</v>
      </c>
      <c r="G10" s="17">
        <v>3.79</v>
      </c>
      <c r="H10" s="17">
        <f ca="1">ROUND(INDIRECT(ADDRESS(ROW()+(0), COLUMN()+(-2), 1))*INDIRECT(ADDRESS(ROW()+(0), COLUMN()+(-1), 1)), 2)</f>
        <v>0.05</v>
      </c>
    </row>
    <row r="11" spans="1:8" ht="13.50" thickBot="1" customHeight="1">
      <c r="A11" s="14" t="s">
        <v>17</v>
      </c>
      <c r="B11" s="14"/>
      <c r="C11" s="15" t="s">
        <v>18</v>
      </c>
      <c r="D11" s="15"/>
      <c r="E11" s="14" t="s">
        <v>19</v>
      </c>
      <c r="F11" s="16">
        <v>0.065</v>
      </c>
      <c r="G11" s="17">
        <v>50.71</v>
      </c>
      <c r="H11" s="17">
        <f ca="1">ROUND(INDIRECT(ADDRESS(ROW()+(0), COLUMN()+(-2), 1))*INDIRECT(ADDRESS(ROW()+(0), COLUMN()+(-1), 1)), 2)</f>
        <v>3.3</v>
      </c>
    </row>
    <row r="12" spans="1:8" ht="13.50" thickBot="1" customHeight="1">
      <c r="A12" s="14" t="s">
        <v>20</v>
      </c>
      <c r="B12" s="14"/>
      <c r="C12" s="15" t="s">
        <v>21</v>
      </c>
      <c r="D12" s="15"/>
      <c r="E12" s="14" t="s">
        <v>22</v>
      </c>
      <c r="F12" s="16">
        <v>10</v>
      </c>
      <c r="G12" s="17">
        <v>0.63</v>
      </c>
      <c r="H12" s="17">
        <f ca="1">ROUND(INDIRECT(ADDRESS(ROW()+(0), COLUMN()+(-2), 1))*INDIRECT(ADDRESS(ROW()+(0), COLUMN()+(-1), 1)), 2)</f>
        <v>6.3</v>
      </c>
    </row>
    <row r="13" spans="1:8" ht="24.00" thickBot="1" customHeight="1">
      <c r="A13" s="14" t="s">
        <v>23</v>
      </c>
      <c r="B13" s="14"/>
      <c r="C13" s="15" t="s">
        <v>24</v>
      </c>
      <c r="D13" s="15"/>
      <c r="E13" s="14" t="s">
        <v>25</v>
      </c>
      <c r="F13" s="16">
        <v>0.01</v>
      </c>
      <c r="G13" s="17">
        <v>8.98</v>
      </c>
      <c r="H13" s="17">
        <f ca="1">ROUND(INDIRECT(ADDRESS(ROW()+(0), COLUMN()+(-2), 1))*INDIRECT(ADDRESS(ROW()+(0), COLUMN()+(-1), 1)), 2)</f>
        <v>0.09</v>
      </c>
    </row>
    <row r="14" spans="1:8" ht="55.50" thickBot="1" customHeight="1">
      <c r="A14" s="14" t="s">
        <v>26</v>
      </c>
      <c r="B14" s="14"/>
      <c r="C14" s="15" t="s">
        <v>27</v>
      </c>
      <c r="D14" s="15"/>
      <c r="E14" s="14" t="s">
        <v>28</v>
      </c>
      <c r="F14" s="16">
        <v>1.2</v>
      </c>
      <c r="G14" s="17">
        <v>58.21</v>
      </c>
      <c r="H14" s="17">
        <f ca="1">ROUND(INDIRECT(ADDRESS(ROW()+(0), COLUMN()+(-2), 1))*INDIRECT(ADDRESS(ROW()+(0), COLUMN()+(-1), 1)), 2)</f>
        <v>69.85</v>
      </c>
    </row>
    <row r="15" spans="1:8" ht="13.50" thickBot="1" customHeight="1">
      <c r="A15" s="14" t="s">
        <v>29</v>
      </c>
      <c r="B15" s="14"/>
      <c r="C15" s="15" t="s">
        <v>30</v>
      </c>
      <c r="D15" s="15"/>
      <c r="E15" s="14" t="s">
        <v>31</v>
      </c>
      <c r="F15" s="16">
        <v>5</v>
      </c>
      <c r="G15" s="17">
        <v>3.17</v>
      </c>
      <c r="H15" s="17">
        <f ca="1">ROUND(INDIRECT(ADDRESS(ROW()+(0), COLUMN()+(-2), 1))*INDIRECT(ADDRESS(ROW()+(0), COLUMN()+(-1), 1)), 2)</f>
        <v>15.85</v>
      </c>
    </row>
    <row r="16" spans="1:8" ht="34.50" thickBot="1" customHeight="1">
      <c r="A16" s="14" t="s">
        <v>32</v>
      </c>
      <c r="B16" s="14"/>
      <c r="C16" s="15" t="s">
        <v>33</v>
      </c>
      <c r="D16" s="15"/>
      <c r="E16" s="14" t="s">
        <v>34</v>
      </c>
      <c r="F16" s="16">
        <v>1.1</v>
      </c>
      <c r="G16" s="17">
        <v>48.79</v>
      </c>
      <c r="H16" s="17">
        <f ca="1">ROUND(INDIRECT(ADDRESS(ROW()+(0), COLUMN()+(-2), 1))*INDIRECT(ADDRESS(ROW()+(0), COLUMN()+(-1), 1)), 2)</f>
        <v>53.67</v>
      </c>
    </row>
    <row r="17" spans="1:8" ht="24.00" thickBot="1" customHeight="1">
      <c r="A17" s="14" t="s">
        <v>35</v>
      </c>
      <c r="B17" s="14"/>
      <c r="C17" s="15" t="s">
        <v>36</v>
      </c>
      <c r="D17" s="15"/>
      <c r="E17" s="14" t="s">
        <v>37</v>
      </c>
      <c r="F17" s="16">
        <v>1.1</v>
      </c>
      <c r="G17" s="17">
        <v>32.15</v>
      </c>
      <c r="H17" s="17">
        <f ca="1">ROUND(INDIRECT(ADDRESS(ROW()+(0), COLUMN()+(-2), 1))*INDIRECT(ADDRESS(ROW()+(0), COLUMN()+(-1), 1)), 2)</f>
        <v>35.37</v>
      </c>
    </row>
    <row r="18" spans="1:8" ht="13.50" thickBot="1" customHeight="1">
      <c r="A18" s="14" t="s">
        <v>38</v>
      </c>
      <c r="B18" s="14"/>
      <c r="C18" s="15" t="s">
        <v>39</v>
      </c>
      <c r="D18" s="15"/>
      <c r="E18" s="14" t="s">
        <v>40</v>
      </c>
      <c r="F18" s="16">
        <v>0.3</v>
      </c>
      <c r="G18" s="17">
        <v>22.09</v>
      </c>
      <c r="H18" s="17">
        <f ca="1">ROUND(INDIRECT(ADDRESS(ROW()+(0), COLUMN()+(-2), 1))*INDIRECT(ADDRESS(ROW()+(0), COLUMN()+(-1), 1)), 2)</f>
        <v>6.63</v>
      </c>
    </row>
    <row r="19" spans="1:8" ht="13.50" thickBot="1" customHeight="1">
      <c r="A19" s="14" t="s">
        <v>41</v>
      </c>
      <c r="B19" s="14"/>
      <c r="C19" s="15" t="s">
        <v>42</v>
      </c>
      <c r="D19" s="15"/>
      <c r="E19" s="14" t="s">
        <v>43</v>
      </c>
      <c r="F19" s="16">
        <v>0.032</v>
      </c>
      <c r="G19" s="17">
        <v>12.69</v>
      </c>
      <c r="H19" s="17">
        <f ca="1">ROUND(INDIRECT(ADDRESS(ROW()+(0), COLUMN()+(-2), 1))*INDIRECT(ADDRESS(ROW()+(0), COLUMN()+(-1), 1)), 2)</f>
        <v>0.41</v>
      </c>
    </row>
    <row r="20" spans="1:8" ht="13.50" thickBot="1" customHeight="1">
      <c r="A20" s="14" t="s">
        <v>44</v>
      </c>
      <c r="B20" s="14"/>
      <c r="C20" s="15" t="s">
        <v>45</v>
      </c>
      <c r="D20" s="15"/>
      <c r="E20" s="14" t="s">
        <v>46</v>
      </c>
      <c r="F20" s="16">
        <v>0.892</v>
      </c>
      <c r="G20" s="17">
        <v>32.24</v>
      </c>
      <c r="H20" s="17">
        <f ca="1">ROUND(INDIRECT(ADDRESS(ROW()+(0), COLUMN()+(-2), 1))*INDIRECT(ADDRESS(ROW()+(0), COLUMN()+(-1), 1)), 2)</f>
        <v>28.76</v>
      </c>
    </row>
    <row r="21" spans="1:8" ht="13.50" thickBot="1" customHeight="1">
      <c r="A21" s="14" t="s">
        <v>47</v>
      </c>
      <c r="B21" s="14"/>
      <c r="C21" s="15" t="s">
        <v>48</v>
      </c>
      <c r="D21" s="15"/>
      <c r="E21" s="14" t="s">
        <v>49</v>
      </c>
      <c r="F21" s="16">
        <v>1.258</v>
      </c>
      <c r="G21" s="17">
        <v>27.81</v>
      </c>
      <c r="H21" s="17">
        <f ca="1">ROUND(INDIRECT(ADDRESS(ROW()+(0), COLUMN()+(-2), 1))*INDIRECT(ADDRESS(ROW()+(0), COLUMN()+(-1), 1)), 2)</f>
        <v>34.98</v>
      </c>
    </row>
    <row r="22" spans="1:8" ht="13.50" thickBot="1" customHeight="1">
      <c r="A22" s="14" t="s">
        <v>50</v>
      </c>
      <c r="B22" s="14"/>
      <c r="C22" s="15" t="s">
        <v>51</v>
      </c>
      <c r="D22" s="15"/>
      <c r="E22" s="14" t="s">
        <v>52</v>
      </c>
      <c r="F22" s="16">
        <v>0.057</v>
      </c>
      <c r="G22" s="17">
        <v>33.54</v>
      </c>
      <c r="H22" s="17">
        <f ca="1">ROUND(INDIRECT(ADDRESS(ROW()+(0), COLUMN()+(-2), 1))*INDIRECT(ADDRESS(ROW()+(0), COLUMN()+(-1), 1)), 2)</f>
        <v>1.91</v>
      </c>
    </row>
    <row r="23" spans="1:8" ht="13.50" thickBot="1" customHeight="1">
      <c r="A23" s="14" t="s">
        <v>53</v>
      </c>
      <c r="B23" s="14"/>
      <c r="C23" s="15" t="s">
        <v>54</v>
      </c>
      <c r="D23" s="15"/>
      <c r="E23" s="14" t="s">
        <v>55</v>
      </c>
      <c r="F23" s="16">
        <v>0.057</v>
      </c>
      <c r="G23" s="17">
        <v>27.93</v>
      </c>
      <c r="H23" s="17">
        <f ca="1">ROUND(INDIRECT(ADDRESS(ROW()+(0), COLUMN()+(-2), 1))*INDIRECT(ADDRESS(ROW()+(0), COLUMN()+(-1), 1)), 2)</f>
        <v>1.59</v>
      </c>
    </row>
    <row r="24" spans="1:8" ht="13.50" thickBot="1" customHeight="1">
      <c r="A24" s="14" t="s">
        <v>56</v>
      </c>
      <c r="B24" s="14"/>
      <c r="C24" s="15" t="s">
        <v>57</v>
      </c>
      <c r="D24" s="15"/>
      <c r="E24" s="14" t="s">
        <v>58</v>
      </c>
      <c r="F24" s="16">
        <v>0.194</v>
      </c>
      <c r="G24" s="17">
        <v>32.24</v>
      </c>
      <c r="H24" s="17">
        <f ca="1">ROUND(INDIRECT(ADDRESS(ROW()+(0), COLUMN()+(-2), 1))*INDIRECT(ADDRESS(ROW()+(0), COLUMN()+(-1), 1)), 2)</f>
        <v>6.25</v>
      </c>
    </row>
    <row r="25" spans="1:8" ht="13.50" thickBot="1" customHeight="1">
      <c r="A25" s="14" t="s">
        <v>59</v>
      </c>
      <c r="B25" s="14"/>
      <c r="C25" s="18" t="s">
        <v>60</v>
      </c>
      <c r="D25" s="18"/>
      <c r="E25" s="19" t="s">
        <v>61</v>
      </c>
      <c r="F25" s="20">
        <v>0.194</v>
      </c>
      <c r="G25" s="21">
        <v>30.23</v>
      </c>
      <c r="H25" s="21">
        <f ca="1">ROUND(INDIRECT(ADDRESS(ROW()+(0), COLUMN()+(-2), 1))*INDIRECT(ADDRESS(ROW()+(0), COLUMN()+(-1), 1)), 2)</f>
        <v>5.86</v>
      </c>
    </row>
    <row r="26" spans="1:8" ht="13.50" thickBot="1" customHeight="1">
      <c r="A26" s="19"/>
      <c r="B26" s="19"/>
      <c r="C26" s="22" t="s">
        <v>62</v>
      </c>
      <c r="D26" s="22"/>
      <c r="E26" s="5" t="s">
        <v>63</v>
      </c>
      <c r="F26" s="23">
        <v>2</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275.13</v>
      </c>
      <c r="H26" s="24">
        <f ca="1">ROUND(INDIRECT(ADDRESS(ROW()+(0), COLUMN()+(-2), 1))*INDIRECT(ADDRESS(ROW()+(0), COLUMN()+(-1), 1))/100, 2)</f>
        <v>5.5</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280.63</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