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<sst xmlns="http://schemas.openxmlformats.org/spreadsheetml/2006/main" count="29" uniqueCount="29">
  <si>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</si>
  <si>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</si>
  <si>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</si>
  <si>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</si>
  <si>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120 mm de espessura e face interior de placa de gesso reforçado com fibras, de 12 mm de espessura, de 2400x550 mm, transmissão térmica 0,329 W/(m²K), Euroclasse B-s1, d0 de reação ao fogo, fixado com parafusos autoatarraxantes de cabeça escareada, de aço galvanizado, sobre estrutura de madeira, com um vão entre apoios de 120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</si>
  <si>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</si>
  <si>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</si>
  <si>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</si>
  <si>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</si>
  <si>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</si>
  <si>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</si>
  <si>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mt13pst018lh</t>
  </si>
  <si>
    <t xml:space="preserve">m²</t>
  </si>
  <si>
    <t xml:space="preserve">Painel sanduíche com encaixe macho-fêmea nas quatro faces, composto de: face exterior de placa de cimento reforçado com fibras, de 12 mm de espessura, núcleo isolante de espuma de poliestireno extrudido de 120 mm de espessura e face interior de placa de gesso reforçado com fibras, de 12 mm de espessura, de 2400x550 mm, transmissão térmica 0,329 W/(m²K), Euroclasse B-s1, d0 de reação ao fogo.</t>
  </si>
  <si>
    <t xml:space="preserve">mt13pst050a</t>
  </si>
  <si>
    <t xml:space="preserve">Un</t>
  </si>
  <si>
    <t xml:space="preserve">Cartucho de 310 ml de vedante adesivo, à base de polímeros acrílicos em dispersão aquosa.</t>
  </si>
  <si>
    <t xml:space="preserve">mt13pst100o</t>
  </si>
  <si>
    <t xml:space="preserve">Un</t>
  </si>
  <si>
    <t xml:space="preserve">Parafuso autoatarraxante de cabeça escareada, de aço galvanizado, de 6 mm de diâmetro e 200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</si>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</sst>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233</v>
      </c>
      <c r="H9" s="13">
        <f ca="1">ROUND(INDIRECT(ADDRESS(ROW()+(0), COLUMN()+(-2), 1))*INDIRECT(ADDRESS(ROW()+(0), COLUMN()+(-1), 1)), 2)</f>
        <v>244.65</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7</v>
      </c>
      <c r="G11" s="17">
        <v>3.25</v>
      </c>
      <c r="H11" s="17">
        <f ca="1">ROUND(INDIRECT(ADDRESS(ROW()+(0), COLUMN()+(-2), 1))*INDIRECT(ADDRESS(ROW()+(0), COLUMN()+(-1), 1)), 2)</f>
        <v>22.75</v>
      </c>
    </row>
    <row r="12" spans="1:8" ht="13.50" thickBot="1" customHeight="1">
      <c r="A12" s="14" t="s">
        <v>20</v>
      </c>
      <c r="B12" s="14"/>
      <c r="C12" s="15" t="s">
        <v>21</v>
      </c>
      <c r="D12" s="15"/>
      <c r="E12" s="14" t="s">
        <v>22</v>
      </c>
      <c r="F12" s="16">
        <v>0.183</v>
      </c>
      <c r="G12" s="17">
        <v>33.54</v>
      </c>
      <c r="H12" s="17">
        <f ca="1">ROUND(INDIRECT(ADDRESS(ROW()+(0), COLUMN()+(-2), 1))*INDIRECT(ADDRESS(ROW()+(0), COLUMN()+(-1), 1)), 2)</f>
        <v>6.14</v>
      </c>
    </row>
    <row r="13" spans="1:8" ht="13.50" thickBot="1" customHeight="1">
      <c r="A13" s="14" t="s">
        <v>23</v>
      </c>
      <c r="B13" s="14"/>
      <c r="C13" s="18" t="s">
        <v>24</v>
      </c>
      <c r="D13" s="18"/>
      <c r="E13" s="19" t="s">
        <v>25</v>
      </c>
      <c r="F13" s="20">
        <v>0.183</v>
      </c>
      <c r="G13" s="21">
        <v>27.93</v>
      </c>
      <c r="H13" s="21">
        <f ca="1">ROUND(INDIRECT(ADDRESS(ROW()+(0), COLUMN()+(-2), 1))*INDIRECT(ADDRESS(ROW()+(0), COLUMN()+(-1), 1)), 2)</f>
        <v>5.11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283.57</v>
      </c>
      <c r="H14" s="24">
        <f ca="1">ROUND(INDIRECT(ADDRESS(ROW()+(0), COLUMN()+(-2), 1))*INDIRECT(ADDRESS(ROW()+(0), COLUMN()+(-1), 1))/100, 2)</f>
        <v>5.67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289.24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