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<sst xmlns="http://schemas.openxmlformats.org/spreadsheetml/2006/main" count="72" uniqueCount="72">
  <si>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</si>
  <si>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</si>
  <si>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</si>
  <si>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</si>
  <si>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piso fixo, tipo convencional com paramento vertical; através da realização de um afastamento perimetral de mais de 5 cm relativamente ao paramento vertical e mais de 20 cm de altura sobre a proteção da cobertura, enchimento com argamassa de cimento, confeccionada em obra, dosificação 1:8 colocada sobre a impermeabilização soldada por sua vez ao suporte e formada por: banda de reforço de 50 cm de largura, realizada a partir de membrana de betume modificado com elastômero SBS, de 3,5 mm de espessura, com armadura de feltro de poliéster não tecido de 160 g/m², de superfície não protegida, totalmente aderida ao suporte com maçarico, prévia aplicação de primer com emulsão asfáltica aniônica com cargas. Arremate com banda de acabamento de 50 cm de desenvolvimento com membrana de betume modificado com elastômero SBS, de 3,5 mm de espessura, com armadura de feltro de poliéster não tecido de 160 g/m², de superfície não protegida, acabamento com um revestimento de rodapés de grés rústico, de 7 cm, 3 €/m colocados com junta aberta (separação entre 3 e 15 mm), em camada fina com cimento cola de pega normal, C1 sem nenhuma característica adicional, cor cinza e rejuntamento com argamassa de rejuntamento cimentosa melhorada, com absorção de água reduzida e resistência elevada à abrasão tipo CG 2 W A, cor branco, para juntas de 2 a 15 mm, formação de ventilação perimetral da caixa de ar com bloco cerâmico furado, e colocação de arremate inferior cerâmico de 11x24 cm, fixado ao paramento, como arremate da ventilação perimetral da caixa de ar.</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</si>
  <si>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</si>
  <si>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</si>
  <si>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</si>
  <si>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</si>
  <si>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</si>
  <si>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</si>
  <si>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</si>
  <si>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</si>
  <si>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</si>
  <si>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mt04lpt010e</t>
  </si>
  <si>
    <t xml:space="preserve">Un</t>
  </si>
  <si>
    <t xml:space="preserve">Bloco cerâmico furado triplo, para revestir, 30x20x15 cm, densidade 650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</si>
  <si>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</si>
  <si>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</si>
  <si>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</si>
  <si>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</si>
  <si>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</si>
  <si>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</si>
  <si>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</si>
  <si>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</si>
  <si>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</si>
  <si>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mt14iea020c</t>
  </si>
  <si>
    <t xml:space="preserve">kg</t>
  </si>
  <si>
    <t xml:space="preserve">Emulsão asfáltica aniônica com cargas.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</si>
  <si>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</si>
  <si>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</si>
  <si>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</si>
  <si>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mt18rcr010a300</t>
  </si>
  <si>
    <t xml:space="preserve">m</t>
  </si>
  <si>
    <t xml:space="preserve">Rodapé cerâmico de grés rústico, de 7 cm de largura, R$ 3,00/m.</t>
  </si>
  <si>
    <t xml:space="preserve">mt09mcr021g</t>
  </si>
  <si>
    <t xml:space="preserve">kg</t>
  </si>
  <si>
    <t xml:space="preserve">Cimento cola de pega normal, C1, cor cinza.</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</si>
  <si>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</si>
  <si>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</si>
  <si>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</si>
  <si>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</si>
  <si>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</si>
  <si>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</si>
  <si>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</si>
  <si>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</si>
  <si>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concretos.</t>
  </si>
  <si>
    <t xml:space="preserve">mt09mcr070a</t>
  </si>
  <si>
    <t xml:space="preserve">kg</t>
  </si>
  <si>
    <t xml:space="preserve">Argamassa de rejuntamento cimentosa com resistência elevada à abrasão e absorção de água reduzida, CG2, para junta aberta entre 3 e 15 mm.</t>
  </si>
  <si>
    <t xml:space="preserve">mq06hor010</t>
  </si>
  <si>
    <t xml:space="preserve">h</t>
  </si>
  <si>
    <t xml:space="preserve">Betoneira elétrica com uma capacidade de amassamento de 160 l.</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</si>
  <si>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</si>
  <si>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</si>
  <si>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</si>
  <si>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</si>
  <si>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</si>
  <si>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</si>
  <si>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mo020</t>
  </si>
  <si>
    <t xml:space="preserve">h</t>
  </si>
  <si>
    <t xml:space="preserve">Pedreiro.</t>
  </si>
  <si>
    <t xml:space="preserve">mo113</t>
  </si>
  <si>
    <t xml:space="preserve">h</t>
  </si>
  <si>
    <t xml:space="preserve">Auxiliar de serviços gerais.</t>
  </si>
  <si>
    <t xml:space="preserve">mo023</t>
  </si>
  <si>
    <t xml:space="preserve">h</t>
  </si>
  <si>
    <t xml:space="preserve">Ladrilhista.</t>
  </si>
  <si>
    <t xml:space="preserve">%</t>
  </si>
  <si>
    <t xml:space="preserve">Custos diretos complementares</t>
  </si>
  <si>
    <t xml:space="preserve">Custo de manutenção decenal: R$ 39,86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</si>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</sst>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9.0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7</v>
      </c>
      <c r="G9" s="13">
        <v>0.71</v>
      </c>
      <c r="H9" s="13">
        <f ca="1">ROUND(INDIRECT(ADDRESS(ROW()+(0), COLUMN()+(-2), 1))*INDIRECT(ADDRESS(ROW()+(0), COLUMN()+(-1), 1)), 2)</f>
        <v>4.97</v>
      </c>
    </row>
    <row r="10" spans="1:8" ht="13.50" thickBot="1" customHeight="1">
      <c r="A10" s="14" t="s">
        <v>14</v>
      </c>
      <c r="B10" s="14"/>
      <c r="C10" s="14"/>
      <c r="D10" s="15" t="s">
        <v>15</v>
      </c>
      <c r="E10" s="14" t="s">
        <v>16</v>
      </c>
      <c r="F10" s="16">
        <v>4</v>
      </c>
      <c r="G10" s="17">
        <v>0.95</v>
      </c>
      <c r="H10" s="17">
        <f ca="1">ROUND(INDIRECT(ADDRESS(ROW()+(0), COLUMN()+(-2), 1))*INDIRECT(ADDRESS(ROW()+(0), COLUMN()+(-1), 1)), 2)</f>
        <v>3.8</v>
      </c>
    </row>
    <row r="11" spans="1:8" ht="13.50" thickBot="1" customHeight="1">
      <c r="A11" s="14" t="s">
        <v>17</v>
      </c>
      <c r="B11" s="14"/>
      <c r="C11" s="14"/>
      <c r="D11" s="15" t="s">
        <v>18</v>
      </c>
      <c r="E11" s="14" t="s">
        <v>19</v>
      </c>
      <c r="F11" s="16">
        <v>0.012</v>
      </c>
      <c r="G11" s="17">
        <v>3.79</v>
      </c>
      <c r="H11" s="17">
        <f ca="1">ROUND(INDIRECT(ADDRESS(ROW()+(0), COLUMN()+(-2), 1))*INDIRECT(ADDRESS(ROW()+(0), COLUMN()+(-1), 1)), 2)</f>
        <v>0.05</v>
      </c>
    </row>
    <row r="12" spans="1:8" ht="13.50" thickBot="1" customHeight="1">
      <c r="A12" s="14" t="s">
        <v>20</v>
      </c>
      <c r="B12" s="14"/>
      <c r="C12" s="14"/>
      <c r="D12" s="15" t="s">
        <v>21</v>
      </c>
      <c r="E12" s="14" t="s">
        <v>22</v>
      </c>
      <c r="F12" s="16">
        <v>0.03</v>
      </c>
      <c r="G12" s="17">
        <v>50.71</v>
      </c>
      <c r="H12" s="17">
        <f ca="1">ROUND(INDIRECT(ADDRESS(ROW()+(0), COLUMN()+(-2), 1))*INDIRECT(ADDRESS(ROW()+(0), COLUMN()+(-1), 1)), 2)</f>
        <v>1.52</v>
      </c>
    </row>
    <row r="13" spans="1:8" ht="13.50" thickBot="1" customHeight="1">
      <c r="A13" s="14" t="s">
        <v>23</v>
      </c>
      <c r="B13" s="14"/>
      <c r="C13" s="14"/>
      <c r="D13" s="15" t="s">
        <v>24</v>
      </c>
      <c r="E13" s="14" t="s">
        <v>25</v>
      </c>
      <c r="F13" s="16">
        <v>3.868</v>
      </c>
      <c r="G13" s="17">
        <v>0.63</v>
      </c>
      <c r="H13" s="17">
        <f ca="1">ROUND(INDIRECT(ADDRESS(ROW()+(0), COLUMN()+(-2), 1))*INDIRECT(ADDRESS(ROW()+(0), COLUMN()+(-1), 1)), 2)</f>
        <v>2.44</v>
      </c>
    </row>
    <row r="14" spans="1:8" ht="13.50" thickBot="1" customHeight="1">
      <c r="A14" s="14" t="s">
        <v>26</v>
      </c>
      <c r="B14" s="14"/>
      <c r="C14" s="14"/>
      <c r="D14" s="15" t="s">
        <v>27</v>
      </c>
      <c r="E14" s="14" t="s">
        <v>28</v>
      </c>
      <c r="F14" s="16">
        <v>0.15</v>
      </c>
      <c r="G14" s="17">
        <v>22.09</v>
      </c>
      <c r="H14" s="17">
        <f ca="1">ROUND(INDIRECT(ADDRESS(ROW()+(0), COLUMN()+(-2), 1))*INDIRECT(ADDRESS(ROW()+(0), COLUMN()+(-1), 1)), 2)</f>
        <v>3.31</v>
      </c>
    </row>
    <row r="15" spans="1:8" ht="34.50" thickBot="1" customHeight="1">
      <c r="A15" s="14" t="s">
        <v>29</v>
      </c>
      <c r="B15" s="14"/>
      <c r="C15" s="14"/>
      <c r="D15" s="15" t="s">
        <v>30</v>
      </c>
      <c r="E15" s="14" t="s">
        <v>31</v>
      </c>
      <c r="F15" s="16">
        <v>1.025</v>
      </c>
      <c r="G15" s="17">
        <v>46.38</v>
      </c>
      <c r="H15" s="17">
        <f ca="1">ROUND(INDIRECT(ADDRESS(ROW()+(0), COLUMN()+(-2), 1))*INDIRECT(ADDRESS(ROW()+(0), COLUMN()+(-1), 1)), 2)</f>
        <v>47.54</v>
      </c>
    </row>
    <row r="16" spans="1:8" ht="13.50" thickBot="1" customHeight="1">
      <c r="A16" s="14" t="s">
        <v>32</v>
      </c>
      <c r="B16" s="14"/>
      <c r="C16" s="14"/>
      <c r="D16" s="15" t="s">
        <v>33</v>
      </c>
      <c r="E16" s="14" t="s">
        <v>34</v>
      </c>
      <c r="F16" s="16">
        <v>1.05</v>
      </c>
      <c r="G16" s="17">
        <v>15.88</v>
      </c>
      <c r="H16" s="17">
        <f ca="1">ROUND(INDIRECT(ADDRESS(ROW()+(0), COLUMN()+(-2), 1))*INDIRECT(ADDRESS(ROW()+(0), COLUMN()+(-1), 1)), 2)</f>
        <v>16.67</v>
      </c>
    </row>
    <row r="17" spans="1:8" ht="13.50" thickBot="1" customHeight="1">
      <c r="A17" s="14" t="s">
        <v>35</v>
      </c>
      <c r="B17" s="14"/>
      <c r="C17" s="14"/>
      <c r="D17" s="15" t="s">
        <v>36</v>
      </c>
      <c r="E17" s="14" t="s">
        <v>37</v>
      </c>
      <c r="F17" s="16">
        <v>0.24</v>
      </c>
      <c r="G17" s="17">
        <v>0.86</v>
      </c>
      <c r="H17" s="17">
        <f ca="1">ROUND(INDIRECT(ADDRESS(ROW()+(0), COLUMN()+(-2), 1))*INDIRECT(ADDRESS(ROW()+(0), COLUMN()+(-1), 1)), 2)</f>
        <v>0.21</v>
      </c>
    </row>
    <row r="18" spans="1:8" ht="66.00" thickBot="1" customHeight="1">
      <c r="A18" s="14" t="s">
        <v>38</v>
      </c>
      <c r="B18" s="14"/>
      <c r="C18" s="14"/>
      <c r="D18" s="15" t="s">
        <v>39</v>
      </c>
      <c r="E18" s="14" t="s">
        <v>40</v>
      </c>
      <c r="F18" s="16">
        <v>0.01</v>
      </c>
      <c r="G18" s="17">
        <v>3.56</v>
      </c>
      <c r="H18" s="17">
        <f ca="1">ROUND(INDIRECT(ADDRESS(ROW()+(0), COLUMN()+(-2), 1))*INDIRECT(ADDRESS(ROW()+(0), COLUMN()+(-1), 1)), 2)</f>
        <v>0.04</v>
      </c>
    </row>
    <row r="19" spans="1:8" ht="24.00" thickBot="1" customHeight="1">
      <c r="A19" s="14" t="s">
        <v>41</v>
      </c>
      <c r="B19" s="14"/>
      <c r="C19" s="14"/>
      <c r="D19" s="15" t="s">
        <v>42</v>
      </c>
      <c r="E19" s="14" t="s">
        <v>43</v>
      </c>
      <c r="F19" s="16">
        <v>1</v>
      </c>
      <c r="G19" s="17">
        <v>11.19</v>
      </c>
      <c r="H19" s="17">
        <f ca="1">ROUND(INDIRECT(ADDRESS(ROW()+(0), COLUMN()+(-2), 1))*INDIRECT(ADDRESS(ROW()+(0), COLUMN()+(-1), 1)), 2)</f>
        <v>11.19</v>
      </c>
    </row>
    <row r="20" spans="1:8" ht="13.50" thickBot="1" customHeight="1">
      <c r="A20" s="14" t="s">
        <v>44</v>
      </c>
      <c r="B20" s="14"/>
      <c r="C20" s="14"/>
      <c r="D20" s="15" t="s">
        <v>45</v>
      </c>
      <c r="E20" s="14" t="s">
        <v>46</v>
      </c>
      <c r="F20" s="16">
        <v>0.09</v>
      </c>
      <c r="G20" s="17">
        <v>3.03</v>
      </c>
      <c r="H20" s="17">
        <f ca="1">ROUND(INDIRECT(ADDRESS(ROW()+(0), COLUMN()+(-2), 1))*INDIRECT(ADDRESS(ROW()+(0), COLUMN()+(-1), 1)), 2)</f>
        <v>0.27</v>
      </c>
    </row>
    <row r="21" spans="1:8" ht="24.00" thickBot="1" customHeight="1">
      <c r="A21" s="14" t="s">
        <v>47</v>
      </c>
      <c r="B21" s="14"/>
      <c r="C21" s="14"/>
      <c r="D21" s="15" t="s">
        <v>48</v>
      </c>
      <c r="E21" s="14" t="s">
        <v>49</v>
      </c>
      <c r="F21" s="16">
        <v>0.164</v>
      </c>
      <c r="G21" s="17">
        <v>2.42</v>
      </c>
      <c r="H21" s="17">
        <f ca="1">ROUND(INDIRECT(ADDRESS(ROW()+(0), COLUMN()+(-2), 1))*INDIRECT(ADDRESS(ROW()+(0), COLUMN()+(-1), 1)), 2)</f>
        <v>0.4</v>
      </c>
    </row>
    <row r="22" spans="1:8" ht="13.50" thickBot="1" customHeight="1">
      <c r="A22" s="14" t="s">
        <v>50</v>
      </c>
      <c r="B22" s="14"/>
      <c r="C22" s="14"/>
      <c r="D22" s="15" t="s">
        <v>51</v>
      </c>
      <c r="E22" s="14" t="s">
        <v>52</v>
      </c>
      <c r="F22" s="16">
        <v>0.021</v>
      </c>
      <c r="G22" s="17">
        <v>12.69</v>
      </c>
      <c r="H22" s="17">
        <f ca="1">ROUND(INDIRECT(ADDRESS(ROW()+(0), COLUMN()+(-2), 1))*INDIRECT(ADDRESS(ROW()+(0), COLUMN()+(-1), 1)), 2)</f>
        <v>0.27</v>
      </c>
    </row>
    <row r="23" spans="1:8" ht="13.50" thickBot="1" customHeight="1">
      <c r="A23" s="14" t="s">
        <v>53</v>
      </c>
      <c r="B23" s="14"/>
      <c r="C23" s="14"/>
      <c r="D23" s="15" t="s">
        <v>54</v>
      </c>
      <c r="E23" s="14" t="s">
        <v>55</v>
      </c>
      <c r="F23" s="16">
        <v>0.206</v>
      </c>
      <c r="G23" s="17">
        <v>32.24</v>
      </c>
      <c r="H23" s="17">
        <f ca="1">ROUND(INDIRECT(ADDRESS(ROW()+(0), COLUMN()+(-2), 1))*INDIRECT(ADDRESS(ROW()+(0), COLUMN()+(-1), 1)), 2)</f>
        <v>6.64</v>
      </c>
    </row>
    <row r="24" spans="1:8" ht="13.50" thickBot="1" customHeight="1">
      <c r="A24" s="14" t="s">
        <v>56</v>
      </c>
      <c r="B24" s="14"/>
      <c r="C24" s="14"/>
      <c r="D24" s="15" t="s">
        <v>57</v>
      </c>
      <c r="E24" s="14" t="s">
        <v>58</v>
      </c>
      <c r="F24" s="16">
        <v>0.206</v>
      </c>
      <c r="G24" s="17">
        <v>30.23</v>
      </c>
      <c r="H24" s="17">
        <f ca="1">ROUND(INDIRECT(ADDRESS(ROW()+(0), COLUMN()+(-2), 1))*INDIRECT(ADDRESS(ROW()+(0), COLUMN()+(-1), 1)), 2)</f>
        <v>6.23</v>
      </c>
    </row>
    <row r="25" spans="1:8" ht="13.50" thickBot="1" customHeight="1">
      <c r="A25" s="14" t="s">
        <v>59</v>
      </c>
      <c r="B25" s="14"/>
      <c r="C25" s="14"/>
      <c r="D25" s="15" t="s">
        <v>60</v>
      </c>
      <c r="E25" s="14" t="s">
        <v>61</v>
      </c>
      <c r="F25" s="16">
        <v>0.365</v>
      </c>
      <c r="G25" s="17">
        <v>32.24</v>
      </c>
      <c r="H25" s="17">
        <f ca="1">ROUND(INDIRECT(ADDRESS(ROW()+(0), COLUMN()+(-2), 1))*INDIRECT(ADDRESS(ROW()+(0), COLUMN()+(-1), 1)), 2)</f>
        <v>11.77</v>
      </c>
    </row>
    <row r="26" spans="1:8" ht="13.50" thickBot="1" customHeight="1">
      <c r="A26" s="14" t="s">
        <v>62</v>
      </c>
      <c r="B26" s="14"/>
      <c r="C26" s="14"/>
      <c r="D26" s="15" t="s">
        <v>63</v>
      </c>
      <c r="E26" s="14" t="s">
        <v>64</v>
      </c>
      <c r="F26" s="16">
        <v>0.555</v>
      </c>
      <c r="G26" s="17">
        <v>27.81</v>
      </c>
      <c r="H26" s="17">
        <f ca="1">ROUND(INDIRECT(ADDRESS(ROW()+(0), COLUMN()+(-2), 1))*INDIRECT(ADDRESS(ROW()+(0), COLUMN()+(-1), 1)), 2)</f>
        <v>15.43</v>
      </c>
    </row>
    <row r="27" spans="1:8" ht="13.50" thickBot="1" customHeight="1">
      <c r="A27" s="14" t="s">
        <v>65</v>
      </c>
      <c r="B27" s="14"/>
      <c r="C27" s="14"/>
      <c r="D27" s="18" t="s">
        <v>66</v>
      </c>
      <c r="E27" s="19" t="s">
        <v>67</v>
      </c>
      <c r="F27" s="20">
        <v>0.212</v>
      </c>
      <c r="G27" s="21">
        <v>32.24</v>
      </c>
      <c r="H27" s="21">
        <f ca="1">ROUND(INDIRECT(ADDRESS(ROW()+(0), COLUMN()+(-2), 1))*INDIRECT(ADDRESS(ROW()+(0), COLUMN()+(-1), 1)), 2)</f>
        <v>6.83</v>
      </c>
    </row>
    <row r="28" spans="1:8" ht="13.50" thickBot="1" customHeight="1">
      <c r="A28" s="19"/>
      <c r="B28" s="19"/>
      <c r="C28" s="19"/>
      <c r="D28" s="22" t="s">
        <v>68</v>
      </c>
      <c r="E28" s="5" t="s">
        <v>69</v>
      </c>
      <c r="F28" s="23">
        <v>2</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139.58</v>
      </c>
      <c r="H28" s="24">
        <f ca="1">ROUND(INDIRECT(ADDRESS(ROW()+(0), COLUMN()+(-2), 1))*INDIRECT(ADDRESS(ROW()+(0), COLUMN()+(-1), 1))/100, 2)</f>
        <v>2.79</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142.37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