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<sst xmlns="http://schemas.openxmlformats.org/spreadsheetml/2006/main" count="27" uniqueCount="27">
  <si>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</si>
  <si>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QBF031</t>
  </si>
  <si>
    <t xml:space="preserve">Un</t>
  </si>
  <si>
    <t xml:space="preserve">Encontro de cobertura plana acessível, ventilada com ralo. Impermeabilização com lâminas de poliolefinas.</t>
  </si>
  <si>
    <r>
      <rPr>
        <sz val="8.25"/>
        <color rgb="FF000000"/>
        <rFont val="Arial"/>
        <family val="2"/>
      </rPr>
      <t xml:space="preserve">Encontro de cobertura plana acessível, ventilada, com piso fixo, tipo convencional com ralo de saída horizontal, realizando um rebaixo no suporte à volta do ralo, no qual será assente a impermeabilização composta por: ralo de saída horizontal, formado por lâmina impermeabilizante flexível tipo EVAC de 450x450 mm composta por uma folha dupla de poliolefina termoplástica com acetato de vinil etileno, com ambas as faces revestidas de fibras de poliéster não tecidas, de 0,52 mm de espessura e 335 g/m², com união termoselada a um tubo de PVC de 90 mm de diâmetro e 350 mm de comprimento fixada ao suporte em toda a sua superfície com adesivo à base de poliuretano.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</si>
  <si>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</si>
  <si>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</si>
  <si>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</si>
  <si>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</si>
  <si>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</si>
  <si>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</si>
  <si>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mt15rev170b</t>
  </si>
  <si>
    <t xml:space="preserve">kg</t>
  </si>
  <si>
    <t xml:space="preserve">Adesivo à base de poliuretano, cor castanho, para a vedação de juntas.</t>
  </si>
  <si>
    <t xml:space="preserve">mt15rev240cc</t>
  </si>
  <si>
    <t xml:space="preserve">Un</t>
  </si>
  <si>
    <t xml:space="preserve">Ralo de saída horizontal, formado por lâmina impermeabilizante flexível tipo EVAC de 450x450 mm composta por uma folha dupla de poliolefina termoplástica com acetato de vinil etileno, com ambas as faces revestidas de fibras de poliéster não tecidas, de 0,52 mm de espessura e 335 g/m², com união termoselada a um tubo de PVC de 90 mm de diâmetro e 350 mm de comprimento.</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</si>
  <si>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</si>
  <si>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</si>
  <si>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</si>
  <si>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</si>
  <si>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</si>
  <si>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</si>
  <si>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t>
  </si>
  <si>
    <t xml:space="preserve">Custos diretos complementares</t>
  </si>
  <si>
    <t xml:space="preserve">Custo de manutenção decenal: R$ 128,12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</si>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</sst>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2.55"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1</v>
      </c>
      <c r="G9" s="13">
        <v>125.8</v>
      </c>
      <c r="H9" s="13">
        <f ca="1">ROUND(INDIRECT(ADDRESS(ROW()+(0), COLUMN()+(-2), 1))*INDIRECT(ADDRESS(ROW()+(0), COLUMN()+(-1), 1)), 2)</f>
        <v>125.8</v>
      </c>
    </row>
    <row r="10" spans="1:8" ht="45.00" thickBot="1" customHeight="1">
      <c r="A10" s="14" t="s">
        <v>14</v>
      </c>
      <c r="B10" s="14"/>
      <c r="C10" s="15" t="s">
        <v>15</v>
      </c>
      <c r="D10" s="15"/>
      <c r="E10" s="14" t="s">
        <v>16</v>
      </c>
      <c r="F10" s="16">
        <v>1</v>
      </c>
      <c r="G10" s="17">
        <v>237.17</v>
      </c>
      <c r="H10" s="17">
        <f ca="1">ROUND(INDIRECT(ADDRESS(ROW()+(0), COLUMN()+(-2), 1))*INDIRECT(ADDRESS(ROW()+(0), COLUMN()+(-1), 1)), 2)</f>
        <v>237.17</v>
      </c>
    </row>
    <row r="11" spans="1:8" ht="13.50" thickBot="1" customHeight="1">
      <c r="A11" s="14" t="s">
        <v>17</v>
      </c>
      <c r="B11" s="14"/>
      <c r="C11" s="15" t="s">
        <v>18</v>
      </c>
      <c r="D11" s="15"/>
      <c r="E11" s="14" t="s">
        <v>19</v>
      </c>
      <c r="F11" s="16">
        <v>0.32</v>
      </c>
      <c r="G11" s="17">
        <v>32.24</v>
      </c>
      <c r="H11" s="17">
        <f ca="1">ROUND(INDIRECT(ADDRESS(ROW()+(0), COLUMN()+(-2), 1))*INDIRECT(ADDRESS(ROW()+(0), COLUMN()+(-1), 1)), 2)</f>
        <v>10.32</v>
      </c>
    </row>
    <row r="12" spans="1:8" ht="13.50" thickBot="1" customHeight="1">
      <c r="A12" s="14" t="s">
        <v>20</v>
      </c>
      <c r="B12" s="14"/>
      <c r="C12" s="18" t="s">
        <v>21</v>
      </c>
      <c r="D12" s="18"/>
      <c r="E12" s="19" t="s">
        <v>22</v>
      </c>
      <c r="F12" s="20">
        <v>0.32</v>
      </c>
      <c r="G12" s="21">
        <v>30.23</v>
      </c>
      <c r="H12" s="21">
        <f ca="1">ROUND(INDIRECT(ADDRESS(ROW()+(0), COLUMN()+(-2), 1))*INDIRECT(ADDRESS(ROW()+(0), COLUMN()+(-1), 1)), 2)</f>
        <v>9.67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382.96</v>
      </c>
      <c r="H13" s="24">
        <f ca="1">ROUND(INDIRECT(ADDRESS(ROW()+(0), COLUMN()+(-2), 1))*INDIRECT(ADDRESS(ROW()+(0), COLUMN()+(-1), 1))/100, 2)</f>
        <v>7.66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390.62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