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<sst xmlns="http://schemas.openxmlformats.org/spreadsheetml/2006/main" count="39" uniqueCount="39">
  <si>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</si>
  <si>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QAF037</t>
  </si>
  <si>
    <t xml:space="preserve">Un</t>
  </si>
  <si>
    <t xml:space="preserve">Encontro de cobertura plana acessível, não ventilada com canaleta de drenagem com lâmina de poliolefinas com união termoselada. Impermeabilização com lâminas de poliolefinas.</t>
  </si>
  <si>
    <r>
      <rPr>
        <sz val="8.25"/>
        <color rgb="FF000000"/>
        <rFont val="Arial"/>
        <family val="2"/>
      </rPr>
      <t xml:space="preserve">Encontro de cobertura plana acessível, não ventilada, com piso fixo, tipo convencional com canaleta de drenagem com lâmina de poliolefinas com união termoselada, de saída horizontal, de 110 mm de altura e 3000 mm de comprimento, fixada à superfície suporte com cimento cola melhorado, C2 TE S1, deformável, com deslizamento reduzido e tempo de colocação ampliado, cor cinza, preparada para receber a impermeabilização. Inclusive peças especiais e elementos de fixação. O preço não inclui a impermeabilização.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</si>
  <si>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</si>
  <si>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</si>
  <si>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</si>
  <si>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</si>
  <si>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</si>
  <si>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</si>
  <si>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</si>
  <si>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</si>
  <si>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</si>
  <si>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mt15rev350b</t>
  </si>
  <si>
    <t xml:space="preserve">Un</t>
  </si>
  <si>
    <t xml:space="preserve">Canaleta de drenagem de ABS com caimento no seu interior, de 110 mm de altura e 1500 mm de comprimento, com suporte para revestimento de aço inoxidável, lâmina impermeabilizante flexível tipo EVAC, de 200 mm de largura, com união termoselada às abas da canaleta de drenagem e kit de fixação.</t>
  </si>
  <si>
    <t xml:space="preserve">mt15rev350c</t>
  </si>
  <si>
    <t xml:space="preserve">Un</t>
  </si>
  <si>
    <t xml:space="preserve">Canaleta de drenagem de ABS com caimento no seu interior, de 110 mm de altura e 1500 mm de comprimento, com suporte para revestimento de aço inoxidável, lâmina impermeabilizante flexível tipo EVAC, de 200 mm de largura, com união termoselada às abas da canaleta de drenagem e kit de fixação.</t>
  </si>
  <si>
    <t xml:space="preserve">mt15rev352a</t>
  </si>
  <si>
    <t xml:space="preserve">Un</t>
  </si>
  <si>
    <t xml:space="preserve">Peça para arremate de ABS para canaleta de drenagem, de 110 mm de altura, com lâmina impermeabilizante flexível tipo EVAC, de 200 mm de largura, com união termoselada à aba da peça para arremate e kit de fixação.</t>
  </si>
  <si>
    <t xml:space="preserve">mt15rev353c</t>
  </si>
  <si>
    <t xml:space="preserve">Un</t>
  </si>
  <si>
    <t xml:space="preserve">Peça terminal de ABS para canaleta de drenagem, de 110 mm de altura, com lâmina impermeabilizante flexível tipo EVAC, de 200 mm de largura, com união termoselada à aba da peça terminal e kit de fixação.</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</si>
  <si>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</si>
  <si>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</si>
  <si>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</si>
  <si>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</si>
  <si>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</si>
  <si>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</si>
  <si>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mo008</t>
  </si>
  <si>
    <t xml:space="preserve">h</t>
  </si>
  <si>
    <t xml:space="preserve">Encanador.</t>
  </si>
  <si>
    <t xml:space="preserve">%</t>
  </si>
  <si>
    <t xml:space="preserve">Custos diretos complementares</t>
  </si>
  <si>
    <t xml:space="preserve">Custo de manutenção decenal: R$ 1.844,28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</si>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</sst>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2.38"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1.35</v>
      </c>
      <c r="G9" s="13">
        <v>2.03</v>
      </c>
      <c r="H9" s="13">
        <f ca="1">ROUND(INDIRECT(ADDRESS(ROW()+(0), COLUMN()+(-2), 1))*INDIRECT(ADDRESS(ROW()+(0), COLUMN()+(-1), 1)), 2)</f>
        <v>2.74</v>
      </c>
    </row>
    <row r="10" spans="1:8" ht="45.00" thickBot="1" customHeight="1">
      <c r="A10" s="14" t="s">
        <v>14</v>
      </c>
      <c r="B10" s="14"/>
      <c r="C10" s="15" t="s">
        <v>15</v>
      </c>
      <c r="D10" s="15"/>
      <c r="E10" s="14" t="s">
        <v>16</v>
      </c>
      <c r="F10" s="16">
        <v>1</v>
      </c>
      <c r="G10" s="17">
        <v>2390.54</v>
      </c>
      <c r="H10" s="17">
        <f ca="1">ROUND(INDIRECT(ADDRESS(ROW()+(0), COLUMN()+(-2), 1))*INDIRECT(ADDRESS(ROW()+(0), COLUMN()+(-1), 1)), 2)</f>
        <v>2390.54</v>
      </c>
    </row>
    <row r="11" spans="1:8" ht="45.00" thickBot="1" customHeight="1">
      <c r="A11" s="14" t="s">
        <v>17</v>
      </c>
      <c r="B11" s="14"/>
      <c r="C11" s="15" t="s">
        <v>18</v>
      </c>
      <c r="D11" s="15"/>
      <c r="E11" s="14" t="s">
        <v>19</v>
      </c>
      <c r="F11" s="16">
        <v>1</v>
      </c>
      <c r="G11" s="17">
        <v>2390.54</v>
      </c>
      <c r="H11" s="17">
        <f ca="1">ROUND(INDIRECT(ADDRESS(ROW()+(0), COLUMN()+(-2), 1))*INDIRECT(ADDRESS(ROW()+(0), COLUMN()+(-1), 1)), 2)</f>
        <v>2390.54</v>
      </c>
    </row>
    <row r="12" spans="1:8" ht="34.50" thickBot="1" customHeight="1">
      <c r="A12" s="14" t="s">
        <v>20</v>
      </c>
      <c r="B12" s="14"/>
      <c r="C12" s="15" t="s">
        <v>21</v>
      </c>
      <c r="D12" s="15"/>
      <c r="E12" s="14" t="s">
        <v>22</v>
      </c>
      <c r="F12" s="16">
        <v>1</v>
      </c>
      <c r="G12" s="17">
        <v>346.89</v>
      </c>
      <c r="H12" s="17">
        <f ca="1">ROUND(INDIRECT(ADDRESS(ROW()+(0), COLUMN()+(-2), 1))*INDIRECT(ADDRESS(ROW()+(0), COLUMN()+(-1), 1)), 2)</f>
        <v>346.89</v>
      </c>
    </row>
    <row r="13" spans="1:8" ht="34.50" thickBot="1" customHeight="1">
      <c r="A13" s="14" t="s">
        <v>23</v>
      </c>
      <c r="B13" s="14"/>
      <c r="C13" s="15" t="s">
        <v>24</v>
      </c>
      <c r="D13" s="15"/>
      <c r="E13" s="14" t="s">
        <v>25</v>
      </c>
      <c r="F13" s="16">
        <v>1</v>
      </c>
      <c r="G13" s="17">
        <v>346.89</v>
      </c>
      <c r="H13" s="17">
        <f ca="1">ROUND(INDIRECT(ADDRESS(ROW()+(0), COLUMN()+(-2), 1))*INDIRECT(ADDRESS(ROW()+(0), COLUMN()+(-1), 1)), 2)</f>
        <v>346.89</v>
      </c>
    </row>
    <row r="14" spans="1:8" ht="13.50" thickBot="1" customHeight="1">
      <c r="A14" s="14" t="s">
        <v>26</v>
      </c>
      <c r="B14" s="14"/>
      <c r="C14" s="15" t="s">
        <v>27</v>
      </c>
      <c r="D14" s="15"/>
      <c r="E14" s="14" t="s">
        <v>28</v>
      </c>
      <c r="F14" s="16">
        <v>0.32</v>
      </c>
      <c r="G14" s="17">
        <v>32.24</v>
      </c>
      <c r="H14" s="17">
        <f ca="1">ROUND(INDIRECT(ADDRESS(ROW()+(0), COLUMN()+(-2), 1))*INDIRECT(ADDRESS(ROW()+(0), COLUMN()+(-1), 1)), 2)</f>
        <v>10.32</v>
      </c>
    </row>
    <row r="15" spans="1:8" ht="13.50" thickBot="1" customHeight="1">
      <c r="A15" s="14" t="s">
        <v>29</v>
      </c>
      <c r="B15" s="14"/>
      <c r="C15" s="15" t="s">
        <v>30</v>
      </c>
      <c r="D15" s="15"/>
      <c r="E15" s="14" t="s">
        <v>31</v>
      </c>
      <c r="F15" s="16">
        <v>0.32</v>
      </c>
      <c r="G15" s="17">
        <v>30.23</v>
      </c>
      <c r="H15" s="17">
        <f ca="1">ROUND(INDIRECT(ADDRESS(ROW()+(0), COLUMN()+(-2), 1))*INDIRECT(ADDRESS(ROW()+(0), COLUMN()+(-1), 1)), 2)</f>
        <v>9.67</v>
      </c>
    </row>
    <row r="16" spans="1:8" ht="13.50" thickBot="1" customHeight="1">
      <c r="A16" s="14" t="s">
        <v>32</v>
      </c>
      <c r="B16" s="14"/>
      <c r="C16" s="18" t="s">
        <v>33</v>
      </c>
      <c r="D16" s="18"/>
      <c r="E16" s="19" t="s">
        <v>34</v>
      </c>
      <c r="F16" s="20">
        <v>0.366</v>
      </c>
      <c r="G16" s="21">
        <v>40.91</v>
      </c>
      <c r="H16" s="21">
        <f ca="1">ROUND(INDIRECT(ADDRESS(ROW()+(0), COLUMN()+(-2), 1))*INDIRECT(ADDRESS(ROW()+(0), COLUMN()+(-1), 1)), 2)</f>
        <v>14.97</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5512.56</v>
      </c>
      <c r="H17" s="24">
        <f ca="1">ROUND(INDIRECT(ADDRESS(ROW()+(0), COLUMN()+(-2), 1))*INDIRECT(ADDRESS(ROW()+(0), COLUMN()+(-1), 1))/100, 2)</f>
        <v>110.25</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5622.81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