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<sst xmlns="http://schemas.openxmlformats.org/spreadsheetml/2006/main" count="33" uniqueCount="33">
  <si>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</si>
  <si>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QAF030</t>
  </si>
  <si>
    <t xml:space="preserve">Un</t>
  </si>
  <si>
    <t xml:space="preserve">Encontro de cobertura plana acessível, não ventilada com ralo. Impermeabilização com lâminas asfálticas.</t>
  </si>
  <si>
    <r>
      <rPr>
        <sz val="8.25"/>
        <color rgb="FF000000"/>
        <rFont val="Arial"/>
        <family val="2"/>
      </rPr>
      <t xml:space="preserve">Encontro de cobertura plana acessível, não ventilada, com piso fixo, tipo convencional com ralo de saída vertical, realizando um rebaixo no suporte à volta do ralo, no qual será assente a impermeabilização formada por: peça de reforço de membrana de betume modificado com elastômero SBS, de 3,5 mm de espessura, com armadura de feltro de poliéster não tecido de 160 g/m², de superfície não protegida, totalmente aderida ao suporte com maçarico, prévia aplicação de primer com emulsão asfáltica aniônica com cargas, e colocação de ralo sifonado de borracha EPDM, de saída vertical, de 80 mm de diâmetro, com grelha plana de borracha EPDM, integralmente aderido à peça de reforço anterior com maçarico.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</si>
  <si>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</si>
  <si>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</si>
  <si>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</si>
  <si>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</si>
  <si>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</si>
  <si>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</si>
  <si>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mt14iea020c</t>
  </si>
  <si>
    <t xml:space="preserve">kg</t>
  </si>
  <si>
    <t xml:space="preserve">Emulsão asfáltica aniônica com cargas.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</si>
  <si>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</si>
  <si>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</si>
  <si>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</si>
  <si>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mt15acc050Ce</t>
  </si>
  <si>
    <t xml:space="preserve">Un</t>
  </si>
  <si>
    <t xml:space="preserve">Ralo sifonado de borracha EPDM, de saída vertical, de 80 mm de diâmetro, com grelha plana de borracha EPDM.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</si>
  <si>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</si>
  <si>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</si>
  <si>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</si>
  <si>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</si>
  <si>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</si>
  <si>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</si>
  <si>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</si>
  <si>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</si>
  <si>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</si>
  <si>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</si>
  <si>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</si>
  <si>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R$ 62,36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</si>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</sst>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2.89" customWidth="1"/>
    <col min="5" max="5" width="80.2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22.09</v>
      </c>
      <c r="H9" s="13">
        <f ca="1">ROUND(INDIRECT(ADDRESS(ROW()+(0), COLUMN()+(-2), 1))*INDIRECT(ADDRESS(ROW()+(0), COLUMN()+(-1), 1)), 2)</f>
        <v>6.63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46.38</v>
      </c>
      <c r="H10" s="17">
        <f ca="1">ROUND(INDIRECT(ADDRESS(ROW()+(0), COLUMN()+(-2), 1))*INDIRECT(ADDRESS(ROW()+(0), COLUMN()+(-1), 1)), 2)</f>
        <v>48.7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94.17</v>
      </c>
      <c r="H11" s="17">
        <f ca="1">ROUND(INDIRECT(ADDRESS(ROW()+(0), COLUMN()+(-2), 1))*INDIRECT(ADDRESS(ROW()+(0), COLUMN()+(-1), 1)), 2)</f>
        <v>94.17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0.366</v>
      </c>
      <c r="G12" s="17">
        <v>32.24</v>
      </c>
      <c r="H12" s="17">
        <f ca="1">ROUND(INDIRECT(ADDRESS(ROW()+(0), COLUMN()+(-2), 1))*INDIRECT(ADDRESS(ROW()+(0), COLUMN()+(-1), 1)), 2)</f>
        <v>11.8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0.366</v>
      </c>
      <c r="G13" s="17">
        <v>30.23</v>
      </c>
      <c r="H13" s="17">
        <f ca="1">ROUND(INDIRECT(ADDRESS(ROW()+(0), COLUMN()+(-2), 1))*INDIRECT(ADDRESS(ROW()+(0), COLUMN()+(-1), 1)), 2)</f>
        <v>11.06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0.343</v>
      </c>
      <c r="G14" s="21">
        <v>40.91</v>
      </c>
      <c r="H14" s="21">
        <f ca="1">ROUND(INDIRECT(ADDRESS(ROW()+(0), COLUMN()+(-2), 1))*INDIRECT(ADDRESS(ROW()+(0), COLUMN()+(-1), 1)), 2)</f>
        <v>14.03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186.39</v>
      </c>
      <c r="H15" s="24">
        <f ca="1">ROUND(INDIRECT(ADDRESS(ROW()+(0), COLUMN()+(-2), 1))*INDIRECT(ADDRESS(ROW()+(0), COLUMN()+(-1), 1))/100, 2)</f>
        <v>3.73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190.12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