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<sst xmlns="http://schemas.openxmlformats.org/spreadsheetml/2006/main" count="36" uniqueCount="36">
  <si>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</si>
  <si>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QAF010</t>
  </si>
  <si>
    <t xml:space="preserve">m</t>
  </si>
  <si>
    <t xml:space="preserve">Junta de dilatação em cobertura plana acessível, não ventilada. Impermeabilização com lâminas asfálticas.</t>
  </si>
  <si>
    <r>
      <rPr>
        <sz val="8.25"/>
        <color rgb="FF000000"/>
        <rFont val="Arial"/>
        <family val="2"/>
      </rPr>
      <t xml:space="preserve">Junta de dilatação em cobertura plana acessível, não ventilada, ajardinada, com módulo drenante. Impermeabilização: duas bandas de aderência, de membrana de betume modificado com elastômero SBS, de 3 mm de espessura, com armadura de feltro de poliéster reforçado e estabilizado de 150 g/m², de superfície não protegida, totalmente coladas ao suporte com maçarico, a cada lado da junta, prévia aplicação de primer com emulsão asfáltica aniônica com cargas; banda de reforço de 50 cm de largura, realizada a partir de membrana de betume modificado com elastômero SBS, de 3,5 mm de espessura, com armadura de feltro de poliéster não tecido de 160 g/m², de superfície não protegida, formando um fole sem aderir na zona da junta; cordão de enchimento para junta de dilatação, de pasta com base betuminosa tipo BH-II, de 25 mm de diâmetro; e banda de acabamento de 33 cm de largura, realizada a partir de membrana de betume modificado com elastômero SBS, de 3,5 mm de espessura, com armadura de feltro de poliéster reforçado e estabilizado de 150 g/m², com autoproteção mineral de cor verde, com resistência à penetração de raizes soldada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</si>
  <si>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</si>
  <si>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</si>
  <si>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</si>
  <si>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</si>
  <si>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</si>
  <si>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</si>
  <si>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mt14iea020c</t>
  </si>
  <si>
    <t xml:space="preserve">kg</t>
  </si>
  <si>
    <t xml:space="preserve">Emulsão asfáltica aniônica com cargas.</t>
  </si>
  <si>
    <t xml:space="preserve">mt14lba010i</t>
  </si>
  <si>
    <t xml:space="preserve">m²</t>
  </si>
  <si>
    <t xml:space="preserve">Membrana de betume modificado com elastômero SBS, de 3 mm de espessura, massa nominal 3 kg/m², com armadura de feltro de poliéster reforçado e estabilizado de 150 g/m², de superfície não protegida.</t>
  </si>
  <si>
    <t xml:space="preserve">mt14lba010g</t>
  </si>
  <si>
    <t xml:space="preserve">m²</t>
  </si>
  <si>
    <t xml:space="preserve">Membrana de betume modificado com elastômero SBS, de 3,5 mm de espessura, massa nominal 4 kg/m², com armadura de feltro de poliéster não tecido de 160 g/m², de superfície não protegida.</t>
  </si>
  <si>
    <t xml:space="preserve">mt15sja010q</t>
  </si>
  <si>
    <t xml:space="preserve">m</t>
  </si>
  <si>
    <t xml:space="preserve">Cordão de enchimento para junta de dilatação, de pasta com base betuminosa tipo BH-II, de 25 mm de diâmetro.</t>
  </si>
  <si>
    <t xml:space="preserve">mt14lga010oc</t>
  </si>
  <si>
    <t xml:space="preserve">m²</t>
  </si>
  <si>
    <t xml:space="preserve">Membrana de betume modificado com elastômero SBS, de 3,5 mm de espessura, massa nominal 5 kg/m², com armadura de feltro de poliéster reforçado e estabilizado de 150 g/m², com autoproteção mineral de cor verde, com resistência à penetração de raizes.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</si>
  <si>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</si>
  <si>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</si>
  <si>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</si>
  <si>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</si>
  <si>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</si>
  <si>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</si>
  <si>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</si>
  <si>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</si>
  <si>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R$ 151,60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</si>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</sst>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0.18</v>
      </c>
      <c r="G9" s="13">
        <v>22.09</v>
      </c>
      <c r="H9" s="13">
        <f ca="1">ROUND(INDIRECT(ADDRESS(ROW()+(0), COLUMN()+(-2), 1))*INDIRECT(ADDRESS(ROW()+(0), COLUMN()+(-1), 1)), 2)</f>
        <v>3.98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</v>
      </c>
      <c r="G10" s="17">
        <v>28.85</v>
      </c>
      <c r="H10" s="17">
        <f ca="1">ROUND(INDIRECT(ADDRESS(ROW()+(0), COLUMN()+(-2), 1))*INDIRECT(ADDRESS(ROW()+(0), COLUMN()+(-1), 1)), 2)</f>
        <v>17.31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0.525</v>
      </c>
      <c r="G11" s="17">
        <v>46.38</v>
      </c>
      <c r="H11" s="17">
        <f ca="1">ROUND(INDIRECT(ADDRESS(ROW()+(0), COLUMN()+(-2), 1))*INDIRECT(ADDRESS(ROW()+(0), COLUMN()+(-1), 1)), 2)</f>
        <v>24.35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1.05</v>
      </c>
      <c r="G12" s="17">
        <v>20.84</v>
      </c>
      <c r="H12" s="17">
        <f ca="1">ROUND(INDIRECT(ADDRESS(ROW()+(0), COLUMN()+(-2), 1))*INDIRECT(ADDRESS(ROW()+(0), COLUMN()+(-1), 1)), 2)</f>
        <v>21.88</v>
      </c>
    </row>
    <row r="13" spans="1:8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0.33</v>
      </c>
      <c r="G13" s="17">
        <v>69.38</v>
      </c>
      <c r="H13" s="17">
        <f ca="1">ROUND(INDIRECT(ADDRESS(ROW()+(0), COLUMN()+(-2), 1))*INDIRECT(ADDRESS(ROW()+(0), COLUMN()+(-1), 1)), 2)</f>
        <v>22.9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0.16</v>
      </c>
      <c r="G14" s="17">
        <v>32.24</v>
      </c>
      <c r="H14" s="17">
        <f ca="1">ROUND(INDIRECT(ADDRESS(ROW()+(0), COLUMN()+(-2), 1))*INDIRECT(ADDRESS(ROW()+(0), COLUMN()+(-1), 1)), 2)</f>
        <v>5.16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0.16</v>
      </c>
      <c r="G15" s="21">
        <v>30.23</v>
      </c>
      <c r="H15" s="21">
        <f ca="1">ROUND(INDIRECT(ADDRESS(ROW()+(0), COLUMN()+(-2), 1))*INDIRECT(ADDRESS(ROW()+(0), COLUMN()+(-1), 1)), 2)</f>
        <v>4.84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100.42</v>
      </c>
      <c r="H16" s="24">
        <f ca="1">ROUND(INDIRECT(ADDRESS(ROW()+(0), COLUMN()+(-2), 1))*INDIRECT(ADDRESS(ROW()+(0), COLUMN()+(-1), 1))/100, 2)</f>
        <v>2.01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102.43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