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<sst xmlns="http://schemas.openxmlformats.org/spreadsheetml/2006/main" count="24" uniqueCount="24">
  <si>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</si>
  <si>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NVP010</t>
  </si>
  <si>
    <t xml:space="preserve">m²</t>
  </si>
  <si>
    <t xml:space="preserve">Isolamento térmico de origem vegetal intermediário em paredes divisórias interiores de alvenaria.</t>
  </si>
  <si>
    <r>
      <rPr>
        <sz val="8.25"/>
        <color rgb="FF000000"/>
        <rFont val="Arial"/>
        <family val="2"/>
      </rPr>
      <t xml:space="preserve">Isolamento térmico de origem vegetal intermediário em paredes divisórias interiores de alvenaria, formado por painel de aglomerado de cortiça expandida, de 25 mm de espessura, de 1000x500 mm, cor preto, de entre 105 e 125 kg/m³ de densidade, resistência térmica 0,65 m²K/W, condutibilidade térmica 0,04 W/(mK), fator de resistência à difusão do vapor de água entre 7 e 14, Euroclasse E de reação ao fogo, resistência à compressão &gt;= 100 kPa, colocado topo a topo e simplesmente apoiado.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</si>
  <si>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</si>
  <si>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</si>
  <si>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</si>
  <si>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</si>
  <si>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</si>
  <si>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</si>
  <si>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mt16acs010lf</t>
  </si>
  <si>
    <t xml:space="preserve">m²</t>
  </si>
  <si>
    <t xml:space="preserve">Painel de aglomerado de cortiça expandida, de 25 mm de espessura, de 1000x500 mm, cor preto, de entre 105 e 125 kg/m³ de densidade, resistência térmica 0,65 m²K/W, condutibilidade térmica 0,04 W/(mK), fator de resistência à difusão do vapor de água entre 7 e 14, Euroclasse E de reação ao fogo, resistência à compressão &gt;= 100 kPa.</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</si>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</sst>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1.05</v>
      </c>
      <c r="G9" s="13">
        <v>68.78</v>
      </c>
      <c r="H9" s="13">
        <f ca="1">ROUND(INDIRECT(ADDRESS(ROW()+(0), COLUMN()+(-2), 1))*INDIRECT(ADDRESS(ROW()+(0), COLUMN()+(-1), 1)), 2)</f>
        <v>72.22</v>
      </c>
    </row>
    <row r="10" spans="1:8" ht="13.50" thickBot="1" customHeight="1">
      <c r="A10" s="14" t="s">
        <v>14</v>
      </c>
      <c r="B10" s="14"/>
      <c r="C10" s="15" t="s">
        <v>15</v>
      </c>
      <c r="D10" s="15"/>
      <c r="E10" s="14" t="s">
        <v>16</v>
      </c>
      <c r="F10" s="16">
        <v>0.023</v>
      </c>
      <c r="G10" s="17">
        <v>33.54</v>
      </c>
      <c r="H10" s="17">
        <f ca="1">ROUND(INDIRECT(ADDRESS(ROW()+(0), COLUMN()+(-2), 1))*INDIRECT(ADDRESS(ROW()+(0), COLUMN()+(-1), 1)), 2)</f>
        <v>0.77</v>
      </c>
    </row>
    <row r="11" spans="1:8" ht="13.50" thickBot="1" customHeight="1">
      <c r="A11" s="14" t="s">
        <v>17</v>
      </c>
      <c r="B11" s="14"/>
      <c r="C11" s="18" t="s">
        <v>18</v>
      </c>
      <c r="D11" s="18"/>
      <c r="E11" s="19" t="s">
        <v>19</v>
      </c>
      <c r="F11" s="20">
        <v>0.011</v>
      </c>
      <c r="G11" s="21">
        <v>27.93</v>
      </c>
      <c r="H11" s="21">
        <f ca="1">ROUND(INDIRECT(ADDRESS(ROW()+(0), COLUMN()+(-2), 1))*INDIRECT(ADDRESS(ROW()+(0), COLUMN()+(-1), 1)), 2)</f>
        <v>0.31</v>
      </c>
    </row>
    <row r="12" spans="1:8" ht="13.50" thickBot="1" customHeight="1">
      <c r="A12" s="19"/>
      <c r="B12" s="19"/>
      <c r="C12" s="22" t="s">
        <v>20</v>
      </c>
      <c r="D12" s="22"/>
      <c r="E12" s="5" t="s">
        <v>21</v>
      </c>
      <c r="F12" s="23">
        <v>2</v>
      </c>
      <c r="G12" s="24">
        <f ca="1">ROUND(SUM(INDIRECT(ADDRESS(ROW()+(-1), COLUMN()+(1), 1)),INDIRECT(ADDRESS(ROW()+(-2), COLUMN()+(1), 1)),INDIRECT(ADDRESS(ROW()+(-3), COLUMN()+(1), 1))), 2)</f>
        <v>73.3</v>
      </c>
      <c r="H12" s="24">
        <f ca="1">ROUND(INDIRECT(ADDRESS(ROW()+(0), COLUMN()+(-2), 1))*INDIRECT(ADDRESS(ROW()+(0), COLUMN()+(-1), 1))/100, 2)</f>
        <v>1.47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74.77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