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<sst xmlns="http://schemas.openxmlformats.org/spreadsheetml/2006/main" count="36" uniqueCount="36">
  <si>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</si>
  <si>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</si>
  <si>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</si>
  <si>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</si>
  <si>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laminada colada cruzada (CLT), formado por painel isolante de uma única camada, de fibras de madeira, de 40 mm de espessura e 1250x600 mm, de superfície lisa e borda lateral reta, resistência térmica 1,05 m²K/W, condutibilidade térmica 0,039 W/(mK), densidade 140 kg/m³, colocado topo a topo, simplesmente apoiado, prévia colocação de barreira de vapor com estanqueidade ao ar, de polietileno, de 0,20 mm de espessura e 188 g/m², de 145 m de espessura de ar equivalente face à difusão de vapor de água, permeabilidade ao ar 0,03 m³/h·m² a 50 Pa, Euroclasse E de reação ao fogo;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</si>
  <si>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</si>
  <si>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</si>
  <si>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</si>
  <si>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</si>
  <si>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</si>
  <si>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</si>
  <si>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mt15pdr200a</t>
  </si>
  <si>
    <t xml:space="preserve">m²</t>
  </si>
  <si>
    <t xml:space="preserve">Barreira de vapor com estanqueidade ao ar, de polietileno, de 0,2 mm de espessura e 188 g/m², de 145 m de espessura de ar equivalente face à difusão de vapor de água, permeabilidade ao ar 0,03 m³/h·m² a 50 Pa, Euroclasse E de reação ao fogo, intervalo de temperatura de trabalho de -40 a 80°C, fornecida em rolos de 1,50x25 m.</t>
  </si>
  <si>
    <t xml:space="preserve">mt15pdr300a</t>
  </si>
  <si>
    <t xml:space="preserve">Un</t>
  </si>
  <si>
    <t xml:space="preserve">Grampo, de aço galvanizado, de 6 mm de altura; para a fixação de lâminas para o controle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</si>
  <si>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</si>
  <si>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</si>
  <si>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controle do vapor, fornecida em rolos de 25 m de comprimento.</t>
  </si>
  <si>
    <t xml:space="preserve">mt15pdr310a</t>
  </si>
  <si>
    <t xml:space="preserve">Un</t>
  </si>
  <si>
    <t xml:space="preserve">Cartucho de 310 ml de cola, à base de polímeros em dispersão aquosa, sem dissolventes; para a vedação de lâminas para o controle do vapor.</t>
  </si>
  <si>
    <t xml:space="preserve">mt16bab090l</t>
  </si>
  <si>
    <t xml:space="preserve">m²</t>
  </si>
  <si>
    <t xml:space="preserve">Painel isolante de uma única camada, de fibras de madeira, de 40 mm de espessura e 1250x600 mm, de superfície lisa e borda lateral reta, resistência térmica 1,05 m²K/W, condutibilidade térmica 0,039 W/(mK), densidade 140 kg/m³, Euroclasse E de reação ao fogo.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</si>
  <si>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</si>
  <si>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</si>
  <si>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</si>
  <si>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</si>
  <si>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</si>
  <si>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</si>
  <si>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</si>
  <si>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</si>
  <si>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R$ 16,44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</si>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</sst>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1.12</v>
      </c>
      <c r="G9" s="13">
        <v>13.57</v>
      </c>
      <c r="H9" s="13">
        <f ca="1">ROUND(INDIRECT(ADDRESS(ROW()+(0), COLUMN()+(-2), 1))*INDIRECT(ADDRESS(ROW()+(0), COLUMN()+(-1), 1)), 2)</f>
        <v>15.2</v>
      </c>
    </row>
    <row r="10" spans="1:8" ht="24.00" thickBot="1" customHeight="1">
      <c r="A10" s="14" t="s">
        <v>14</v>
      </c>
      <c r="B10" s="14"/>
      <c r="C10" s="15" t="s">
        <v>15</v>
      </c>
      <c r="D10" s="15"/>
      <c r="E10" s="14" t="s">
        <v>16</v>
      </c>
      <c r="F10" s="16">
        <v>5</v>
      </c>
      <c r="G10" s="17">
        <v>0.13</v>
      </c>
      <c r="H10" s="17">
        <f ca="1">ROUND(INDIRECT(ADDRESS(ROW()+(0), COLUMN()+(-2), 1))*INDIRECT(ADDRESS(ROW()+(0), COLUMN()+(-1), 1)), 2)</f>
        <v>0.65</v>
      </c>
    </row>
    <row r="11" spans="1:8" ht="55.50" thickBot="1" customHeight="1">
      <c r="A11" s="14" t="s">
        <v>17</v>
      </c>
      <c r="B11" s="14"/>
      <c r="C11" s="15" t="s">
        <v>18</v>
      </c>
      <c r="D11" s="15"/>
      <c r="E11" s="14" t="s">
        <v>19</v>
      </c>
      <c r="F11" s="16">
        <v>1.02</v>
      </c>
      <c r="G11" s="17">
        <v>10.26</v>
      </c>
      <c r="H11" s="17">
        <f ca="1">ROUND(INDIRECT(ADDRESS(ROW()+(0), COLUMN()+(-2), 1))*INDIRECT(ADDRESS(ROW()+(0), COLUMN()+(-1), 1)), 2)</f>
        <v>10.47</v>
      </c>
    </row>
    <row r="12" spans="1:8" ht="24.00" thickBot="1" customHeight="1">
      <c r="A12" s="14" t="s">
        <v>20</v>
      </c>
      <c r="B12" s="14"/>
      <c r="C12" s="15" t="s">
        <v>21</v>
      </c>
      <c r="D12" s="15"/>
      <c r="E12" s="14" t="s">
        <v>22</v>
      </c>
      <c r="F12" s="16">
        <v>0.17</v>
      </c>
      <c r="G12" s="17">
        <v>94.32</v>
      </c>
      <c r="H12" s="17">
        <f ca="1">ROUND(INDIRECT(ADDRESS(ROW()+(0), COLUMN()+(-2), 1))*INDIRECT(ADDRESS(ROW()+(0), COLUMN()+(-1), 1)), 2)</f>
        <v>16.03</v>
      </c>
    </row>
    <row r="13" spans="1:8" ht="34.50" thickBot="1" customHeight="1">
      <c r="A13" s="14" t="s">
        <v>23</v>
      </c>
      <c r="B13" s="14"/>
      <c r="C13" s="15" t="s">
        <v>24</v>
      </c>
      <c r="D13" s="15"/>
      <c r="E13" s="14" t="s">
        <v>25</v>
      </c>
      <c r="F13" s="16">
        <v>1.05</v>
      </c>
      <c r="G13" s="17">
        <v>71.59</v>
      </c>
      <c r="H13" s="17">
        <f ca="1">ROUND(INDIRECT(ADDRESS(ROW()+(0), COLUMN()+(-2), 1))*INDIRECT(ADDRESS(ROW()+(0), COLUMN()+(-1), 1)), 2)</f>
        <v>75.17</v>
      </c>
    </row>
    <row r="14" spans="1:8" ht="13.50" thickBot="1" customHeight="1">
      <c r="A14" s="14" t="s">
        <v>26</v>
      </c>
      <c r="B14" s="14"/>
      <c r="C14" s="15" t="s">
        <v>27</v>
      </c>
      <c r="D14" s="15"/>
      <c r="E14" s="14" t="s">
        <v>28</v>
      </c>
      <c r="F14" s="16">
        <v>0.142</v>
      </c>
      <c r="G14" s="17">
        <v>33.54</v>
      </c>
      <c r="H14" s="17">
        <f ca="1">ROUND(INDIRECT(ADDRESS(ROW()+(0), COLUMN()+(-2), 1))*INDIRECT(ADDRESS(ROW()+(0), COLUMN()+(-1), 1)), 2)</f>
        <v>4.76</v>
      </c>
    </row>
    <row r="15" spans="1:8" ht="13.50" thickBot="1" customHeight="1">
      <c r="A15" s="14" t="s">
        <v>29</v>
      </c>
      <c r="B15" s="14"/>
      <c r="C15" s="18" t="s">
        <v>30</v>
      </c>
      <c r="D15" s="18"/>
      <c r="E15" s="19" t="s">
        <v>31</v>
      </c>
      <c r="F15" s="20">
        <v>0.116</v>
      </c>
      <c r="G15" s="21">
        <v>27.93</v>
      </c>
      <c r="H15" s="21">
        <f ca="1">ROUND(INDIRECT(ADDRESS(ROW()+(0), COLUMN()+(-2), 1))*INDIRECT(ADDRESS(ROW()+(0), COLUMN()+(-1), 1)), 2)</f>
        <v>3.24</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125.52</v>
      </c>
      <c r="H16" s="24">
        <f ca="1">ROUND(INDIRECT(ADDRESS(ROW()+(0), COLUMN()+(-2), 1))*INDIRECT(ADDRESS(ROW()+(0), COLUMN()+(-1), 1))/100, 2)</f>
        <v>2.51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128.03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