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<sst xmlns="http://schemas.openxmlformats.org/spreadsheetml/2006/main" count="27" uniqueCount="27">
  <si>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</si>
  <si>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NRL100</t>
  </si>
  <si>
    <t xml:space="preserve">m²</t>
  </si>
  <si>
    <t xml:space="preserve">Isolamento termo-acústico refletivo de pisos flutuantes.</t>
  </si>
  <si>
    <r>
      <rPr>
        <sz val="8.25"/>
        <color rgb="FF000000"/>
        <rFont val="Arial"/>
        <family val="2"/>
      </rPr>
      <t xml:space="preserve">Isolamento termo-acústico refletivo de pisos flutuantes, formado por complexo multicamada, de 2,7 mm de espessura, com uma emissividade de 0,06 em ambas as faces, uma resistência térmica intrínseca (sem caixa de ar) de 0,08 m²K/W e uma condutibilidade térmica de 0,0017 W/(mK), simplesmente apoiado. Inclusive fita autocolante para vedação de juntas.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</si>
  <si>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</si>
  <si>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</si>
  <si>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</si>
  <si>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</si>
  <si>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</si>
  <si>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</si>
  <si>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mt16art010hea</t>
  </si>
  <si>
    <t xml:space="preserve">m²</t>
  </si>
  <si>
    <t xml:space="preserve">Complexo multicamada, composto de duas lâminas de alumínio e núcleo formado por duas lâminas de espuma de polietileno e uma lâmina de polipropileno metalizado, de 2,7 mm de espessura, com uma emissividade de 0,06 em ambas as faces, uma resistência térmica intrínseca (sem caixa de ar) de 0,08 m²K/W e uma condutibilidade térmica de 0,0017 W/(mK), Euroclasse E-s3,d0 de reação ao fogo, para redução dos ruído de impacto 22 dBA, fornecido em rolos de 1,20x10 m.</t>
  </si>
  <si>
    <t xml:space="preserve">mt16arw100a</t>
  </si>
  <si>
    <t xml:space="preserve">m</t>
  </si>
  <si>
    <t xml:space="preserve">Fita autocolante, de alumínio, com adesivo acrílico, de 0,03 mm de espessura e 50 mm de largura, para vedação de juntas.</t>
  </si>
  <si>
    <t xml:space="preserve">mo054</t>
  </si>
  <si>
    <t xml:space="preserve">h</t>
  </si>
  <si>
    <t xml:space="preserve">Montador de isolamentos.</t>
  </si>
  <si>
    <t xml:space="preserve">mo101</t>
  </si>
  <si>
    <t xml:space="preserve">h</t>
  </si>
  <si>
    <t xml:space="preserve">Ajudante de montador de isolamentos.</t>
  </si>
  <si>
    <t xml:space="preserve">%</t>
  </si>
  <si>
    <t xml:space="preserve">Custos diretos complementares</t>
  </si>
  <si>
    <t xml:space="preserve">Custo de manutenção decenal: R$ 3,00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</si>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</sst>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68" customWidth="1"/>
    <col min="4" max="4" width="2.89" customWidth="1"/>
    <col min="5" max="5" width="80.24"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9" t="s">
        <v>12</v>
      </c>
      <c r="D9" s="9"/>
      <c r="E9" s="7" t="s">
        <v>13</v>
      </c>
      <c r="F9" s="11">
        <v>1.1</v>
      </c>
      <c r="G9" s="13">
        <v>52.29</v>
      </c>
      <c r="H9" s="13">
        <f ca="1">ROUND(INDIRECT(ADDRESS(ROW()+(0), COLUMN()+(-2), 1))*INDIRECT(ADDRESS(ROW()+(0), COLUMN()+(-1), 1)), 2)</f>
        <v>57.52</v>
      </c>
    </row>
    <row r="10" spans="1:8" ht="24.00" thickBot="1" customHeight="1">
      <c r="A10" s="14" t="s">
        <v>14</v>
      </c>
      <c r="B10" s="14"/>
      <c r="C10" s="15" t="s">
        <v>15</v>
      </c>
      <c r="D10" s="15"/>
      <c r="E10" s="14" t="s">
        <v>16</v>
      </c>
      <c r="F10" s="16">
        <v>0.45</v>
      </c>
      <c r="G10" s="17">
        <v>5.16</v>
      </c>
      <c r="H10" s="17">
        <f ca="1">ROUND(INDIRECT(ADDRESS(ROW()+(0), COLUMN()+(-2), 1))*INDIRECT(ADDRESS(ROW()+(0), COLUMN()+(-1), 1)), 2)</f>
        <v>2.32</v>
      </c>
    </row>
    <row r="11" spans="1:8" ht="13.50" thickBot="1" customHeight="1">
      <c r="A11" s="14" t="s">
        <v>17</v>
      </c>
      <c r="B11" s="14"/>
      <c r="C11" s="15" t="s">
        <v>18</v>
      </c>
      <c r="D11" s="15"/>
      <c r="E11" s="14" t="s">
        <v>19</v>
      </c>
      <c r="F11" s="16">
        <v>0.114</v>
      </c>
      <c r="G11" s="17">
        <v>33.54</v>
      </c>
      <c r="H11" s="17">
        <f ca="1">ROUND(INDIRECT(ADDRESS(ROW()+(0), COLUMN()+(-2), 1))*INDIRECT(ADDRESS(ROW()+(0), COLUMN()+(-1), 1)), 2)</f>
        <v>3.82</v>
      </c>
    </row>
    <row r="12" spans="1:8" ht="13.50" thickBot="1" customHeight="1">
      <c r="A12" s="14" t="s">
        <v>20</v>
      </c>
      <c r="B12" s="14"/>
      <c r="C12" s="18" t="s">
        <v>21</v>
      </c>
      <c r="D12" s="18"/>
      <c r="E12" s="19" t="s">
        <v>22</v>
      </c>
      <c r="F12" s="20">
        <v>0.057</v>
      </c>
      <c r="G12" s="21">
        <v>27.93</v>
      </c>
      <c r="H12" s="21">
        <f ca="1">ROUND(INDIRECT(ADDRESS(ROW()+(0), COLUMN()+(-2), 1))*INDIRECT(ADDRESS(ROW()+(0), COLUMN()+(-1), 1)), 2)</f>
        <v>1.59</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65.25</v>
      </c>
      <c r="H13" s="24">
        <f ca="1">ROUND(INDIRECT(ADDRESS(ROW()+(0), COLUMN()+(-2), 1))*INDIRECT(ADDRESS(ROW()+(0), COLUMN()+(-1), 1))/100, 2)</f>
        <v>1.31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66.56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