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<sst xmlns="http://schemas.openxmlformats.org/spreadsheetml/2006/main" count="39" uniqueCount="39">
  <si>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</si>
  <si>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NIO040</t>
  </si>
  <si>
    <t xml:space="preserve">Un</t>
  </si>
  <si>
    <t xml:space="preserve">Selagem impermeabilizante exterior de junta perimetral entre tubo passa-muros e duto de instalações, em parede de fachada.</t>
  </si>
  <si>
    <r>
      <rPr>
        <sz val="8.25"/>
        <color rgb="FF000000"/>
        <rFont val="Arial"/>
        <family val="2"/>
      </rPr>
      <t xml:space="preserve">Selagem impermeabilizante exterior de junta perimetral de 15 mm de largura, entre tubo passa-muros de PVC de 90 mm de diâmetro e duto de instalações colocada no seu interior, com massa elastomérica monocomponente à base de poliuretano, de cor branca, sobre cordão de polietileno expandido de células fechadas, de seção circular de 20 mm de diâmetro, colocado a uma profundidade de pelo menos 2 cm da borda exterior do tubo passa-muros que terá sido fixado previamente, com argamassa de cimento hidrófuga, no interior de uma abertura executada na parede de fachada até 40 cm de espessura e posterior injeção de espuma de poliuretano pelo interior contra o fundo da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</si>
  <si>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</si>
  <si>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</si>
  <si>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</si>
  <si>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</si>
  <si>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</si>
  <si>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</si>
  <si>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mt15bas010d</t>
  </si>
  <si>
    <t xml:space="preserve">m</t>
  </si>
  <si>
    <t xml:space="preserve">Cordão de polietileno expandido de células fechadas, de seção circular de 20 mm de diâmetro, para o enchimento de fundo de junta.</t>
  </si>
  <si>
    <t xml:space="preserve">mt15bas030a</t>
  </si>
  <si>
    <t xml:space="preserve">Un</t>
  </si>
  <si>
    <t xml:space="preserve">Cartucho de massa elastomérica monocomponente à base de poliuretano,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</si>
  <si>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</si>
  <si>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</si>
  <si>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</si>
  <si>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</si>
  <si>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</si>
  <si>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</si>
  <si>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</si>
  <si>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</si>
  <si>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industrializada para alvenaria, de cimento, cor cinza, com aditivo hidrófugo, resistência à compressão 10 N/mm², fornecida em sacos.</t>
  </si>
  <si>
    <t xml:space="preserve">mt13blw110b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</si>
  <si>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</si>
  <si>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cânula.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</si>
  <si>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</si>
  <si>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</si>
  <si>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</si>
  <si>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</si>
  <si>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</si>
  <si>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</si>
  <si>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</si>
  <si>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</si>
  <si>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R$ 34,22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</si>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</sst>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0.283</v>
      </c>
      <c r="G9" s="13">
        <v>1.11</v>
      </c>
      <c r="H9" s="13">
        <f ca="1">ROUND(INDIRECT(ADDRESS(ROW()+(0), COLUMN()+(-2), 1))*INDIRECT(ADDRESS(ROW()+(0), COLUMN()+(-1), 1)), 2)</f>
        <v>0.31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0.071</v>
      </c>
      <c r="G10" s="17">
        <v>42.74</v>
      </c>
      <c r="H10" s="17">
        <f ca="1">ROUND(INDIRECT(ADDRESS(ROW()+(0), COLUMN()+(-2), 1))*INDIRECT(ADDRESS(ROW()+(0), COLUMN()+(-1), 1)), 2)</f>
        <v>3.03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5.82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3.79</v>
      </c>
      <c r="H12" s="17">
        <f ca="1">ROUND(INDIRECT(ADDRESS(ROW()+(0), COLUMN()+(-2), 1))*INDIRECT(ADDRESS(ROW()+(0), COLUMN()+(-1), 1)), 2)</f>
        <v>0.02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161.82</v>
      </c>
      <c r="H13" s="17">
        <f ca="1">ROUND(INDIRECT(ADDRESS(ROW()+(0), COLUMN()+(-2), 1))*INDIRECT(ADDRESS(ROW()+(0), COLUMN()+(-1), 1)), 2)</f>
        <v>0.97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</v>
      </c>
      <c r="G14" s="17">
        <v>21.41</v>
      </c>
      <c r="H14" s="17">
        <f ca="1">ROUND(INDIRECT(ADDRESS(ROW()+(0), COLUMN()+(-2), 1))*INDIRECT(ADDRESS(ROW()+(0), COLUMN()+(-1), 1)), 2)</f>
        <v>6.85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0.114</v>
      </c>
      <c r="G15" s="17">
        <v>32.24</v>
      </c>
      <c r="H15" s="17">
        <f ca="1">ROUND(INDIRECT(ADDRESS(ROW()+(0), COLUMN()+(-2), 1))*INDIRECT(ADDRESS(ROW()+(0), COLUMN()+(-1), 1)), 2)</f>
        <v>3.68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0.114</v>
      </c>
      <c r="G16" s="21">
        <v>28.03</v>
      </c>
      <c r="H16" s="21">
        <f ca="1">ROUND(INDIRECT(ADDRESS(ROW()+(0), COLUMN()+(-2), 1))*INDIRECT(ADDRESS(ROW()+(0), COLUMN()+(-1), 1)), 2)</f>
        <v>3.2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20.97</v>
      </c>
      <c r="H17" s="24">
        <f ca="1">ROUND(INDIRECT(ADDRESS(ROW()+(0), COLUMN()+(-2), 1))*INDIRECT(ADDRESS(ROW()+(0), COLUMN()+(-1), 1))/100, 2)</f>
        <v>0.42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21.39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