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<sst xmlns="http://schemas.openxmlformats.org/spreadsheetml/2006/main" count="27" uniqueCount="27">
  <si>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</si>
  <si>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</si>
  <si>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</si>
  <si>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</si>
  <si>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betonita, de expansão controlada em contato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</si>
  <si>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</si>
  <si>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</si>
  <si>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</si>
  <si>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</si>
  <si>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</si>
  <si>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</si>
  <si>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mt15sja160a</t>
  </si>
  <si>
    <t xml:space="preserve">m</t>
  </si>
  <si>
    <t xml:space="preserve">Perfil hidroexpansivo de betonita, de expansão controlada em contato com água, de 20x10 mm.</t>
  </si>
  <si>
    <t xml:space="preserve">mt15sja165</t>
  </si>
  <si>
    <t xml:space="preserve">l</t>
  </si>
  <si>
    <t xml:space="preserve">Primer adesivo para perfis hidroexpansivos de betonita.</t>
  </si>
  <si>
    <t xml:space="preserve">mt50spa100a</t>
  </si>
  <si>
    <t xml:space="preserve">Un</t>
  </si>
  <si>
    <t xml:space="preserve">Prego de aço de 14x40 mm (diâmetro 2,3 mm).</t>
  </si>
  <si>
    <t xml:space="preserve">mo032</t>
  </si>
  <si>
    <t xml:space="preserve">h</t>
  </si>
  <si>
    <t xml:space="preserve">Aplicador de produtos impermeabilizantes.</t>
  </si>
  <si>
    <t xml:space="preserve">%</t>
  </si>
  <si>
    <t xml:space="preserve">Custos diretos complementares</t>
  </si>
  <si>
    <t xml:space="preserve">Custo de manutenção decenal: R$ 2,06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</si>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</sst>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79.73" customWidth="1"/>
    <col min="5" max="5" width="6.46" customWidth="1"/>
    <col min="6" max="6" width="12.9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22.42</v>
      </c>
      <c r="G9" s="13">
        <f ca="1">ROUND(INDIRECT(ADDRESS(ROW()+(0), COLUMN()+(-2), 1))*INDIRECT(ADDRESS(ROW()+(0), COLUMN()+(-1), 1)), 2)</f>
        <v>23.54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48.89</v>
      </c>
      <c r="G10" s="17">
        <f ca="1">ROUND(INDIRECT(ADDRESS(ROW()+(0), COLUMN()+(-2), 1))*INDIRECT(ADDRESS(ROW()+(0), COLUMN()+(-1), 1)), 2)</f>
        <v>0.73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0.05</v>
      </c>
      <c r="G11" s="17">
        <f ca="1">ROUND(INDIRECT(ADDRESS(ROW()+(0), COLUMN()+(-2), 1))*INDIRECT(ADDRESS(ROW()+(0), COLUMN()+(-1), 1)), 2)</f>
        <v>0.15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32.24</v>
      </c>
      <c r="G12" s="21">
        <f ca="1">ROUND(INDIRECT(ADDRESS(ROW()+(0), COLUMN()+(-2), 1))*INDIRECT(ADDRESS(ROW()+(0), COLUMN()+(-1), 1)), 2)</f>
        <v>4.42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28.84</v>
      </c>
      <c r="G13" s="24">
        <f ca="1">ROUND(INDIRECT(ADDRESS(ROW()+(0), COLUMN()+(-2), 1))*INDIRECT(ADDRESS(ROW()+(0), COLUMN()+(-1), 1))/100, 2)</f>
        <v>0.58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