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<sst xmlns="http://schemas.openxmlformats.org/spreadsheetml/2006/main" count="33" uniqueCount="33">
  <si>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</si>
  <si>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NIG030</t>
  </si>
  <si>
    <t xml:space="preserve">m²</t>
  </si>
  <si>
    <t xml:space="preserve">Impermeabilização de varandas e lavandarias, com lâminas de poliolefinas.</t>
  </si>
  <si>
    <r>
      <rPr>
        <sz val="8.25"/>
        <color rgb="FF000000"/>
        <rFont val="Arial"/>
        <family val="2"/>
      </rPr>
      <t xml:space="preserve">Impermeabilização de varandas e lavandarias, com lâmina impermeabilizante flexível tipo EVAC, composta por uma folha dupla de poliolefina termoplástica com acetato de vinil etileno, com ambas as faces revestidas de fibras de poliéster não tecidas, de 0,52 mm de espessura e 335 g/m², fixada com cimento cola melhorado, C2 E, ao suporte de argamassa de cimento CEM II/B-L 32,5 N tipo M-5, confeccionada em obra com 230 kg/m³ de cimento e uma proporção em volume 1/6, com espessura média de 4 cm e caimento de 1% a 5%, acabamento afagado. O preço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</si>
  <si>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</si>
  <si>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</si>
  <si>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</si>
  <si>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</si>
  <si>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</si>
  <si>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</si>
  <si>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mt09mor010c</t>
  </si>
  <si>
    <t xml:space="preserve">m³</t>
  </si>
  <si>
    <t xml:space="preserve">Argamassa de cimento CEM II/B-L 32,5 N tipo M-5, confeccionada em obra com 230 kg/m³ de cimento e uma proporção em volume 1/6.</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</si>
  <si>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</si>
  <si>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</si>
  <si>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</si>
  <si>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</si>
  <si>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</si>
  <si>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</si>
  <si>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</si>
  <si>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</si>
  <si>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</si>
  <si>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</si>
  <si>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</si>
  <si>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</si>
  <si>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</si>
  <si>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</si>
  <si>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</si>
  <si>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</si>
  <si>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</si>
  <si>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R$ 3,47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</si>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</sst>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0.04</v>
      </c>
      <c r="G9" s="13">
        <v>282.78</v>
      </c>
      <c r="H9" s="13">
        <f ca="1">ROUND(INDIRECT(ADDRESS(ROW()+(0), COLUMN()+(-2), 1))*INDIRECT(ADDRESS(ROW()+(0), COLUMN()+(-1), 1)), 2)</f>
        <v>11.31</v>
      </c>
    </row>
    <row r="10" spans="1:8" ht="24.00" thickBot="1" customHeight="1">
      <c r="A10" s="14" t="s">
        <v>14</v>
      </c>
      <c r="B10" s="14"/>
      <c r="C10" s="15" t="s">
        <v>15</v>
      </c>
      <c r="D10" s="15"/>
      <c r="E10" s="14" t="s">
        <v>16</v>
      </c>
      <c r="F10" s="16">
        <v>2</v>
      </c>
      <c r="G10" s="17">
        <v>1.72</v>
      </c>
      <c r="H10" s="17">
        <f ca="1">ROUND(INDIRECT(ADDRESS(ROW()+(0), COLUMN()+(-2), 1))*INDIRECT(ADDRESS(ROW()+(0), COLUMN()+(-1), 1)), 2)</f>
        <v>3.44</v>
      </c>
    </row>
    <row r="11" spans="1:8" ht="34.50" thickBot="1" customHeight="1">
      <c r="A11" s="14" t="s">
        <v>17</v>
      </c>
      <c r="B11" s="14"/>
      <c r="C11" s="15" t="s">
        <v>18</v>
      </c>
      <c r="D11" s="15"/>
      <c r="E11" s="14" t="s">
        <v>19</v>
      </c>
      <c r="F11" s="16">
        <v>0.15</v>
      </c>
      <c r="G11" s="17">
        <v>7.36</v>
      </c>
      <c r="H11" s="17">
        <f ca="1">ROUND(INDIRECT(ADDRESS(ROW()+(0), COLUMN()+(-2), 1))*INDIRECT(ADDRESS(ROW()+(0), COLUMN()+(-1), 1)), 2)</f>
        <v>1.1</v>
      </c>
    </row>
    <row r="12" spans="1:8" ht="34.50" thickBot="1" customHeight="1">
      <c r="A12" s="14" t="s">
        <v>20</v>
      </c>
      <c r="B12" s="14"/>
      <c r="C12" s="15" t="s">
        <v>21</v>
      </c>
      <c r="D12" s="15"/>
      <c r="E12" s="14" t="s">
        <v>22</v>
      </c>
      <c r="F12" s="16">
        <v>1.1</v>
      </c>
      <c r="G12" s="17">
        <v>87.76</v>
      </c>
      <c r="H12" s="17">
        <f ca="1">ROUND(INDIRECT(ADDRESS(ROW()+(0), COLUMN()+(-2), 1))*INDIRECT(ADDRESS(ROW()+(0), COLUMN()+(-1), 1)), 2)</f>
        <v>96.54</v>
      </c>
    </row>
    <row r="13" spans="1:8" ht="13.50" thickBot="1" customHeight="1">
      <c r="A13" s="14" t="s">
        <v>23</v>
      </c>
      <c r="B13" s="14"/>
      <c r="C13" s="15" t="s">
        <v>24</v>
      </c>
      <c r="D13" s="15"/>
      <c r="E13" s="14" t="s">
        <v>25</v>
      </c>
      <c r="F13" s="16">
        <v>0.295</v>
      </c>
      <c r="G13" s="17">
        <v>32.24</v>
      </c>
      <c r="H13" s="17">
        <f ca="1">ROUND(INDIRECT(ADDRESS(ROW()+(0), COLUMN()+(-2), 1))*INDIRECT(ADDRESS(ROW()+(0), COLUMN()+(-1), 1)), 2)</f>
        <v>9.51</v>
      </c>
    </row>
    <row r="14" spans="1:8" ht="13.50" thickBot="1" customHeight="1">
      <c r="A14" s="14" t="s">
        <v>26</v>
      </c>
      <c r="B14" s="14"/>
      <c r="C14" s="18" t="s">
        <v>27</v>
      </c>
      <c r="D14" s="18"/>
      <c r="E14" s="19" t="s">
        <v>28</v>
      </c>
      <c r="F14" s="20">
        <v>0.295</v>
      </c>
      <c r="G14" s="21">
        <v>30.23</v>
      </c>
      <c r="H14" s="21">
        <f ca="1">ROUND(INDIRECT(ADDRESS(ROW()+(0), COLUMN()+(-2), 1))*INDIRECT(ADDRESS(ROW()+(0), COLUMN()+(-1), 1)), 2)</f>
        <v>8.92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130.82</v>
      </c>
      <c r="H15" s="24">
        <f ca="1">ROUND(INDIRECT(ADDRESS(ROW()+(0), COLUMN()+(-2), 1))*INDIRECT(ADDRESS(ROW()+(0), COLUMN()+(-1), 1))/100, 2)</f>
        <v>2.62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133.44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