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<sst xmlns="http://schemas.openxmlformats.org/spreadsheetml/2006/main" count="27" uniqueCount="27">
  <si>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</si>
  <si>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NBD021</t>
  </si>
  <si>
    <t xml:space="preserve">m²</t>
  </si>
  <si>
    <t xml:space="preserve">Isolamento acústico a ruído aéreo sob laje, com painéis de poliestireno expandido.</t>
  </si>
  <si>
    <r>
      <rPr>
        <sz val="8.25"/>
        <color rgb="FF000000"/>
        <rFont val="Arial"/>
        <family val="2"/>
      </rPr>
      <t xml:space="preserve">Isolamento acústico a ruído aéreo sob laje, com painel rígido de poliestireno expandido elastificado, com uma tela pesada no seu interior de EPDM de 5 kg/m², de superfície lisa e borda lateral a meia madeira, de 42 mm de espessura, resistência térmica 1,25 m²K/W, condutibilidade térmica 0,033 W/(mK). Colocação em obra: topo a topo e com fixações mecânicas.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</si>
  <si>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</si>
  <si>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</si>
  <si>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</si>
  <si>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</si>
  <si>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</si>
  <si>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</si>
  <si>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mt16pel060cpx</t>
  </si>
  <si>
    <t xml:space="preserve">m²</t>
  </si>
  <si>
    <t xml:space="preserve">Painel rígido de poliestireno expandido elastificado, com uma tela pesada no seu interior de EPDM de 5 kg/m², de superfície lisa e borda lateral a meia madeira, de 42 mm de espessura, resistência térmica 1,25 m²K/W, condutibilidade térmica 0,033 W/(mK), Euroclasse E de reação ao fogo, com código de designação EPS-EN 13163-T3-L3-W2-S5-P10-BS50-DS(N)2; proporcionando uma melhora do índice global de redução sonora ponderado A de 58 dBA.</t>
  </si>
  <si>
    <t xml:space="preserve">mt16aaa021a</t>
  </si>
  <si>
    <t xml:space="preserve">Un</t>
  </si>
  <si>
    <t xml:space="preserve">Bucha de expansão e prego de polipropileno, com marco de estanqueidade, para fixação mecânica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</si>
  <si>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</si>
  <si>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</si>
  <si>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</si>
  <si>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</si>
  <si>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</si>
  <si>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</si>
  <si>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</si>
  <si>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</si>
  <si>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R$ 16,37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</si>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</sst>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126.09</v>
      </c>
      <c r="G9" s="13">
        <f ca="1">ROUND(INDIRECT(ADDRESS(ROW()+(0), COLUMN()+(-2), 1))*INDIRECT(ADDRESS(ROW()+(0), COLUMN()+(-1), 1)), 2)</f>
        <v>132.39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5.25</v>
      </c>
      <c r="F10" s="17">
        <v>0.52</v>
      </c>
      <c r="G10" s="17">
        <f ca="1">ROUND(INDIRECT(ADDRESS(ROW()+(0), COLUMN()+(-2), 1))*INDIRECT(ADDRESS(ROW()+(0), COLUMN()+(-1), 1)), 2)</f>
        <v>2.73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0.137</v>
      </c>
      <c r="F11" s="17">
        <v>33.54</v>
      </c>
      <c r="G11" s="17">
        <f ca="1">ROUND(INDIRECT(ADDRESS(ROW()+(0), COLUMN()+(-2), 1))*INDIRECT(ADDRESS(ROW()+(0), COLUMN()+(-1), 1)), 2)</f>
        <v>4.59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0.137</v>
      </c>
      <c r="F12" s="21">
        <v>27.93</v>
      </c>
      <c r="G12" s="21">
        <f ca="1">ROUND(INDIRECT(ADDRESS(ROW()+(0), COLUMN()+(-2), 1))*INDIRECT(ADDRESS(ROW()+(0), COLUMN()+(-1), 1)), 2)</f>
        <v>3.83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143.54</v>
      </c>
      <c r="G13" s="24">
        <f ca="1">ROUND(INDIRECT(ADDRESS(ROW()+(0), COLUMN()+(-2), 1))*INDIRECT(ADDRESS(ROW()+(0), COLUMN()+(-1), 1))/100, 2)</f>
        <v>2.87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