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<sst xmlns="http://schemas.openxmlformats.org/spreadsheetml/2006/main" count="27" uniqueCount="27">
  <si>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</si>
  <si>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NBD020</t>
  </si>
  <si>
    <t xml:space="preserve">m²</t>
  </si>
  <si>
    <t xml:space="preserve">Isolamento acústico a ruído aéreo sob laje, com painéis multicamada.</t>
  </si>
  <si>
    <r>
      <rPr>
        <sz val="8.25"/>
        <color rgb="FF000000"/>
        <rFont val="Arial"/>
        <family val="2"/>
      </rPr>
      <t xml:space="preserve">Isolamento acústico a ruído aéreo sob laje, com complexo multicamada, de 20 mm de espessura, 7 kg/m² de massa superficial, formado por um feltro têxtil de 16 mm de espessura aderido termicamente a uma membrana betuminosa de 4 mm de espessura. Colocação em obra: com sobreposição e com fixações mecânicas.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</si>
  <si>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</si>
  <si>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</si>
  <si>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</si>
  <si>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</si>
  <si>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</si>
  <si>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</si>
  <si>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mt16ptd030qb</t>
  </si>
  <si>
    <t xml:space="preserve">m²</t>
  </si>
  <si>
    <t xml:space="preserve">Complexo multicamada, de 20 mm de espessura, 7 kg/m² de massa superficial, formado por um feltro têxtil de 16 mm de espessura aderido termicamente a uma membrana betuminosa de 4 mm de espessura, resistência térmica 0,58 m²K/W, Euroclasse F de reação ao fogo; com 55 dB de índice global de redução sonora, Rw.</t>
  </si>
  <si>
    <t xml:space="preserve">mt16afd020f</t>
  </si>
  <si>
    <t xml:space="preserve">Un</t>
  </si>
  <si>
    <t xml:space="preserve">Bucha de expansão e prego de polipropileno com espiga de poliestireno de alta resistência "DANOSA", de 70 mm de comprimento, com marco de estanqueidade, para fixação mecânica de painéis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</si>
  <si>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</si>
  <si>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</si>
  <si>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</si>
  <si>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</si>
  <si>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</si>
  <si>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</si>
  <si>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</si>
  <si>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</si>
  <si>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R$ 14,29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</si>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</sst>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81.53</v>
      </c>
      <c r="H9" s="13">
        <f ca="1">ROUND(INDIRECT(ADDRESS(ROW()+(0), COLUMN()+(-2), 1))*INDIRECT(ADDRESS(ROW()+(0), COLUMN()+(-1), 1)), 2)</f>
        <v>85.61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2.43</v>
      </c>
      <c r="H10" s="17">
        <f ca="1">ROUND(INDIRECT(ADDRESS(ROW()+(0), COLUMN()+(-2), 1))*INDIRECT(ADDRESS(ROW()+(0), COLUMN()+(-1), 1)), 2)</f>
        <v>14.58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0.137</v>
      </c>
      <c r="G11" s="17">
        <v>33.54</v>
      </c>
      <c r="H11" s="17">
        <f ca="1">ROUND(INDIRECT(ADDRESS(ROW()+(0), COLUMN()+(-2), 1))*INDIRECT(ADDRESS(ROW()+(0), COLUMN()+(-1), 1)), 2)</f>
        <v>4.59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27.93</v>
      </c>
      <c r="H12" s="21">
        <f ca="1">ROUND(INDIRECT(ADDRESS(ROW()+(0), COLUMN()+(-2), 1))*INDIRECT(ADDRESS(ROW()+(0), COLUMN()+(-1), 1)), 2)</f>
        <v>3.83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108.61</v>
      </c>
      <c r="H13" s="24">
        <f ca="1">ROUND(INDIRECT(ADDRESS(ROW()+(0), COLUMN()+(-2), 1))*INDIRECT(ADDRESS(ROW()+(0), COLUMN()+(-1), 1))/100, 2)</f>
        <v>2.17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